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0" yWindow="0" windowWidth="9900" windowHeight="15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3" i="1" l="1"/>
  <c r="B91" i="1"/>
  <c r="B75" i="1"/>
  <c r="B28" i="1"/>
</calcChain>
</file>

<file path=xl/sharedStrings.xml><?xml version="1.0" encoding="utf-8"?>
<sst xmlns="http://schemas.openxmlformats.org/spreadsheetml/2006/main" count="91" uniqueCount="91">
  <si>
    <t>Municipality</t>
  </si>
  <si>
    <t>Aid</t>
  </si>
  <si>
    <t>Lewis County</t>
  </si>
  <si>
    <t>T/Croghan</t>
  </si>
  <si>
    <t>T/Denmark</t>
  </si>
  <si>
    <t>T/Diana</t>
  </si>
  <si>
    <t>T/Greig</t>
  </si>
  <si>
    <t>T/Harrisburg</t>
  </si>
  <si>
    <t>T/Lewis</t>
  </si>
  <si>
    <t>T/Leyden</t>
  </si>
  <si>
    <t>T/Lowville</t>
  </si>
  <si>
    <t>T/Lyonsdale</t>
  </si>
  <si>
    <t>T/Martinsburg</t>
  </si>
  <si>
    <t>T/Montague</t>
  </si>
  <si>
    <t>T/New Bremen</t>
  </si>
  <si>
    <t>T/Osceola</t>
  </si>
  <si>
    <t>T/Pinckney</t>
  </si>
  <si>
    <t>T/Turin</t>
  </si>
  <si>
    <t>T/Watson</t>
  </si>
  <si>
    <t>T/West Turin</t>
  </si>
  <si>
    <t>V/Castorland</t>
  </si>
  <si>
    <t>V/Constableville</t>
  </si>
  <si>
    <t>V/Copenhagen</t>
  </si>
  <si>
    <t>V/Croghan</t>
  </si>
  <si>
    <t>V/Harrisville</t>
  </si>
  <si>
    <t>V/Lowville</t>
  </si>
  <si>
    <t>V/Lyons Falls</t>
  </si>
  <si>
    <t>V/Port Leyden</t>
  </si>
  <si>
    <t>Oneida County</t>
  </si>
  <si>
    <t>C/Rome</t>
  </si>
  <si>
    <t>C/Sherrill</t>
  </si>
  <si>
    <t>C/Utica</t>
  </si>
  <si>
    <t>T/Annsville</t>
  </si>
  <si>
    <t>T/Ava</t>
  </si>
  <si>
    <t>T/Boonville</t>
  </si>
  <si>
    <t>T/Bridgewater</t>
  </si>
  <si>
    <t>T/Camden</t>
  </si>
  <si>
    <t>T/Deerfield</t>
  </si>
  <si>
    <t>T/Florence</t>
  </si>
  <si>
    <t>T/Floyd</t>
  </si>
  <si>
    <t>T/Foresport</t>
  </si>
  <si>
    <t>T/Lee</t>
  </si>
  <si>
    <t>T/Marcy</t>
  </si>
  <si>
    <t>T/Marshall</t>
  </si>
  <si>
    <t>T/New Hartford</t>
  </si>
  <si>
    <t>T/Paris</t>
  </si>
  <si>
    <t>T/Remsen</t>
  </si>
  <si>
    <t>T/Sangerfield</t>
  </si>
  <si>
    <t>T/Steuben</t>
  </si>
  <si>
    <t>T/Trenton</t>
  </si>
  <si>
    <t>T/Vernon</t>
  </si>
  <si>
    <t>T/Verona</t>
  </si>
  <si>
    <t>T/Vienna</t>
  </si>
  <si>
    <t>T/Western</t>
  </si>
  <si>
    <t>T/Westmoreland</t>
  </si>
  <si>
    <t>T/Whitestown</t>
  </si>
  <si>
    <t>V/Barneveld</t>
  </si>
  <si>
    <t>V/Boonville</t>
  </si>
  <si>
    <t>V/Bridgewater</t>
  </si>
  <si>
    <t>V/Camden</t>
  </si>
  <si>
    <t>V/Clayville</t>
  </si>
  <si>
    <t>V/Holland Patent</t>
  </si>
  <si>
    <t>V/New Hartford</t>
  </si>
  <si>
    <t>V/New York Mills</t>
  </si>
  <si>
    <t>V/Oneida Castle</t>
  </si>
  <si>
    <t>V/Oriskany</t>
  </si>
  <si>
    <t>V/Prospect</t>
  </si>
  <si>
    <t>V/Remsen</t>
  </si>
  <si>
    <t>V/Sylvan Beach</t>
  </si>
  <si>
    <t>V/Vernon</t>
  </si>
  <si>
    <t>V/Waterville</t>
  </si>
  <si>
    <t>V/Whitesboro</t>
  </si>
  <si>
    <t>V/Yorkville</t>
  </si>
  <si>
    <t>St. Lawrence County</t>
  </si>
  <si>
    <t>T/Brasher</t>
  </si>
  <si>
    <t>T/Clifton</t>
  </si>
  <si>
    <t>T/Fine</t>
  </si>
  <si>
    <t>T/Norfolk</t>
  </si>
  <si>
    <t>T/Massena</t>
  </si>
  <si>
    <t>T/Pierrepont</t>
  </si>
  <si>
    <t>T/Pitcairn</t>
  </si>
  <si>
    <t>T/Potsdam</t>
  </si>
  <si>
    <t>T/Russell</t>
  </si>
  <si>
    <t>T/Stockholm</t>
  </si>
  <si>
    <t>V/Massena</t>
  </si>
  <si>
    <t>V/Norwood</t>
  </si>
  <si>
    <t>V/Potsdam</t>
  </si>
  <si>
    <t>Lewis County total</t>
  </si>
  <si>
    <t>Oneida County total</t>
  </si>
  <si>
    <t>St. Lawrence County total</t>
  </si>
  <si>
    <t>SD-47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</si>
</sst>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abSelected="1" topLeftCell="A65" workbookViewId="0">
      <selection activeCell="A93" sqref="A93:B93"/>
    </sheetView>
  </sheetViews>
  <sheetFormatPr baseColWidth="10" defaultRowHeight="15" x14ac:dyDescent="0"/>
  <cols>
    <col min="1" max="1" width="22.5" bestFit="1" customWidth="1"/>
    <col min="2" max="2" width="12.83203125" bestFit="1" customWidth="1"/>
  </cols>
  <sheetData>
    <row r="1" spans="1:2">
      <c r="A1" s="4" t="s">
        <v>0</v>
      </c>
      <c r="B1" s="4" t="s">
        <v>1</v>
      </c>
    </row>
    <row r="2" spans="1:2">
      <c r="A2" s="2" t="s">
        <v>2</v>
      </c>
      <c r="B2" s="1">
        <v>148398.95000000001</v>
      </c>
    </row>
    <row r="3" spans="1:2">
      <c r="A3" t="s">
        <v>3</v>
      </c>
      <c r="B3" s="1">
        <v>32359.22</v>
      </c>
    </row>
    <row r="4" spans="1:2">
      <c r="A4" t="s">
        <v>4</v>
      </c>
      <c r="B4" s="1">
        <v>10438.25</v>
      </c>
    </row>
    <row r="5" spans="1:2">
      <c r="A5" t="s">
        <v>5</v>
      </c>
      <c r="B5" s="1">
        <v>17786.599999999999</v>
      </c>
    </row>
    <row r="6" spans="1:2">
      <c r="A6" t="s">
        <v>6</v>
      </c>
      <c r="B6" s="1">
        <v>14894.21</v>
      </c>
    </row>
    <row r="7" spans="1:2">
      <c r="A7" t="s">
        <v>7</v>
      </c>
      <c r="B7" s="1">
        <v>10123.780000000001</v>
      </c>
    </row>
    <row r="8" spans="1:2">
      <c r="A8" t="s">
        <v>8</v>
      </c>
      <c r="B8" s="1">
        <v>10412.73</v>
      </c>
    </row>
    <row r="9" spans="1:2">
      <c r="A9" t="s">
        <v>9</v>
      </c>
      <c r="B9" s="1">
        <v>10027.74</v>
      </c>
    </row>
    <row r="10" spans="1:2">
      <c r="A10" t="s">
        <v>10</v>
      </c>
      <c r="B10" s="1">
        <v>11286.26</v>
      </c>
    </row>
    <row r="11" spans="1:2">
      <c r="A11" t="s">
        <v>11</v>
      </c>
      <c r="B11" s="1">
        <v>15331.71</v>
      </c>
    </row>
    <row r="12" spans="1:2">
      <c r="A12" t="s">
        <v>12</v>
      </c>
      <c r="B12" s="1">
        <v>21446.23</v>
      </c>
    </row>
    <row r="13" spans="1:2">
      <c r="A13" t="s">
        <v>13</v>
      </c>
      <c r="B13" s="1">
        <v>10507.92</v>
      </c>
    </row>
    <row r="14" spans="1:2">
      <c r="A14" t="s">
        <v>14</v>
      </c>
      <c r="B14" s="1">
        <v>17984.53</v>
      </c>
    </row>
    <row r="15" spans="1:2">
      <c r="A15" t="s">
        <v>15</v>
      </c>
      <c r="B15" s="1">
        <v>7636.67</v>
      </c>
    </row>
    <row r="16" spans="1:2">
      <c r="A16" t="s">
        <v>16</v>
      </c>
      <c r="B16" s="1">
        <v>10937.9</v>
      </c>
    </row>
    <row r="17" spans="1:2">
      <c r="A17" t="s">
        <v>17</v>
      </c>
      <c r="B17" s="1">
        <v>8799.77</v>
      </c>
    </row>
    <row r="18" spans="1:2">
      <c r="A18" t="s">
        <v>18</v>
      </c>
      <c r="B18" s="1">
        <v>17105.349999999999</v>
      </c>
    </row>
    <row r="19" spans="1:2">
      <c r="A19" t="s">
        <v>19</v>
      </c>
      <c r="B19" s="1">
        <v>20518.919999999998</v>
      </c>
    </row>
    <row r="20" spans="1:2">
      <c r="A20" t="s">
        <v>20</v>
      </c>
      <c r="B20" s="1">
        <v>521.4</v>
      </c>
    </row>
    <row r="21" spans="1:2">
      <c r="A21" t="s">
        <v>21</v>
      </c>
      <c r="B21" s="1">
        <v>1208.71</v>
      </c>
    </row>
    <row r="22" spans="1:2">
      <c r="A22" t="s">
        <v>22</v>
      </c>
      <c r="B22" s="1">
        <v>1171.9000000000001</v>
      </c>
    </row>
    <row r="23" spans="1:2">
      <c r="A23" t="s">
        <v>23</v>
      </c>
      <c r="B23" s="1">
        <v>1361.88</v>
      </c>
    </row>
    <row r="24" spans="1:2">
      <c r="A24" t="s">
        <v>24</v>
      </c>
      <c r="B24" s="1">
        <v>2668.72</v>
      </c>
    </row>
    <row r="25" spans="1:2">
      <c r="A25" t="s">
        <v>25</v>
      </c>
      <c r="B25" s="1">
        <v>6767.1</v>
      </c>
    </row>
    <row r="26" spans="1:2">
      <c r="A26" t="s">
        <v>26</v>
      </c>
      <c r="B26" s="1">
        <v>2227.04</v>
      </c>
    </row>
    <row r="27" spans="1:2">
      <c r="A27" t="s">
        <v>27</v>
      </c>
      <c r="B27" s="1">
        <v>2472.2600000000002</v>
      </c>
    </row>
    <row r="28" spans="1:2">
      <c r="A28" s="2" t="s">
        <v>87</v>
      </c>
      <c r="B28" s="3">
        <f>SUM(B2:B27)</f>
        <v>414395.75</v>
      </c>
    </row>
    <row r="29" spans="1:2">
      <c r="B29" s="1"/>
    </row>
    <row r="30" spans="1:2">
      <c r="A30" s="2" t="s">
        <v>28</v>
      </c>
      <c r="B30" s="1">
        <v>339197.84</v>
      </c>
    </row>
    <row r="31" spans="1:2">
      <c r="A31" t="s">
        <v>29</v>
      </c>
      <c r="B31" s="1">
        <v>85294.07</v>
      </c>
    </row>
    <row r="32" spans="1:2">
      <c r="A32" t="s">
        <v>30</v>
      </c>
      <c r="B32" s="1">
        <v>8093.83</v>
      </c>
    </row>
    <row r="33" spans="1:2">
      <c r="A33" t="s">
        <v>31</v>
      </c>
      <c r="B33" s="1">
        <v>120095.22</v>
      </c>
    </row>
    <row r="34" spans="1:2">
      <c r="A34" t="s">
        <v>32</v>
      </c>
      <c r="B34" s="1">
        <v>20030.59</v>
      </c>
    </row>
    <row r="35" spans="1:2">
      <c r="A35" t="s">
        <v>33</v>
      </c>
      <c r="B35" s="1">
        <v>6137.12</v>
      </c>
    </row>
    <row r="36" spans="1:2">
      <c r="A36" t="s">
        <v>34</v>
      </c>
      <c r="B36" s="1">
        <v>20066.990000000002</v>
      </c>
    </row>
    <row r="37" spans="1:2">
      <c r="A37" t="s">
        <v>35</v>
      </c>
      <c r="B37" s="1">
        <v>5808.21</v>
      </c>
    </row>
    <row r="38" spans="1:2">
      <c r="A38" t="s">
        <v>36</v>
      </c>
      <c r="B38" s="1">
        <v>13929.87</v>
      </c>
    </row>
    <row r="39" spans="1:2">
      <c r="A39" t="s">
        <v>37</v>
      </c>
      <c r="B39" s="1">
        <v>11430.62</v>
      </c>
    </row>
    <row r="40" spans="1:2">
      <c r="A40" t="s">
        <v>38</v>
      </c>
      <c r="B40" s="1">
        <v>16173.44</v>
      </c>
    </row>
    <row r="41" spans="1:2">
      <c r="A41" t="s">
        <v>39</v>
      </c>
      <c r="B41" s="1">
        <v>8734.7000000000007</v>
      </c>
    </row>
    <row r="42" spans="1:2">
      <c r="A42" t="s">
        <v>40</v>
      </c>
      <c r="B42" s="1">
        <v>14348.95</v>
      </c>
    </row>
    <row r="43" spans="1:2">
      <c r="A43" t="s">
        <v>41</v>
      </c>
      <c r="B43" s="1">
        <v>18223.05</v>
      </c>
    </row>
    <row r="44" spans="1:2">
      <c r="A44" t="s">
        <v>42</v>
      </c>
      <c r="B44" s="1">
        <v>9999.91</v>
      </c>
    </row>
    <row r="45" spans="1:2">
      <c r="A45" t="s">
        <v>43</v>
      </c>
      <c r="B45" s="1">
        <v>12079.86</v>
      </c>
    </row>
    <row r="46" spans="1:2">
      <c r="A46" t="s">
        <v>44</v>
      </c>
      <c r="B46" s="1">
        <v>18537.73</v>
      </c>
    </row>
    <row r="47" spans="1:2">
      <c r="A47" t="s">
        <v>45</v>
      </c>
      <c r="B47" s="1">
        <v>12178.62</v>
      </c>
    </row>
    <row r="48" spans="1:2">
      <c r="A48" t="s">
        <v>46</v>
      </c>
      <c r="B48" s="1">
        <v>9077.84</v>
      </c>
    </row>
    <row r="49" spans="1:2">
      <c r="A49" t="s">
        <v>47</v>
      </c>
      <c r="B49" s="1">
        <v>8020.61</v>
      </c>
    </row>
    <row r="50" spans="1:2">
      <c r="A50" t="s">
        <v>48</v>
      </c>
      <c r="B50" s="1">
        <v>9693.39</v>
      </c>
    </row>
    <row r="51" spans="1:2">
      <c r="A51" t="s">
        <v>49</v>
      </c>
      <c r="B51" s="1">
        <v>13753.08</v>
      </c>
    </row>
    <row r="52" spans="1:2">
      <c r="A52" t="s">
        <v>50</v>
      </c>
      <c r="B52" s="1">
        <v>10215.84</v>
      </c>
    </row>
    <row r="53" spans="1:2">
      <c r="A53" t="s">
        <v>51</v>
      </c>
      <c r="B53" s="1">
        <v>26726.97</v>
      </c>
    </row>
    <row r="54" spans="1:2">
      <c r="A54" t="s">
        <v>52</v>
      </c>
      <c r="B54" s="1">
        <v>22006.97</v>
      </c>
    </row>
    <row r="55" spans="1:2">
      <c r="A55" t="s">
        <v>53</v>
      </c>
      <c r="B55" s="1">
        <v>12411.92</v>
      </c>
    </row>
    <row r="56" spans="1:2">
      <c r="A56" t="s">
        <v>54</v>
      </c>
      <c r="B56" s="1">
        <v>13064.29</v>
      </c>
    </row>
    <row r="57" spans="1:2">
      <c r="A57" t="s">
        <v>55</v>
      </c>
      <c r="B57" s="1">
        <v>11933.82</v>
      </c>
    </row>
    <row r="58" spans="1:2">
      <c r="A58" t="s">
        <v>56</v>
      </c>
      <c r="B58" s="1">
        <v>917.47</v>
      </c>
    </row>
    <row r="59" spans="1:2">
      <c r="A59" t="s">
        <v>57</v>
      </c>
      <c r="B59" s="1">
        <v>4818.7700000000004</v>
      </c>
    </row>
    <row r="60" spans="1:2">
      <c r="A60" t="s">
        <v>58</v>
      </c>
      <c r="B60" s="1">
        <v>455.5</v>
      </c>
    </row>
    <row r="61" spans="1:2">
      <c r="A61" t="s">
        <v>59</v>
      </c>
      <c r="B61" s="1">
        <v>7570.97</v>
      </c>
    </row>
    <row r="62" spans="1:2">
      <c r="A62" t="s">
        <v>60</v>
      </c>
      <c r="B62" s="1">
        <v>2278.7199999999998</v>
      </c>
    </row>
    <row r="63" spans="1:2">
      <c r="A63" t="s">
        <v>61</v>
      </c>
      <c r="B63" s="1">
        <v>1142.3900000000001</v>
      </c>
    </row>
    <row r="64" spans="1:2">
      <c r="A64" t="s">
        <v>62</v>
      </c>
      <c r="B64" s="1">
        <v>3834.34</v>
      </c>
    </row>
    <row r="65" spans="1:2">
      <c r="A65" t="s">
        <v>63</v>
      </c>
      <c r="B65" s="1">
        <v>6586.76</v>
      </c>
    </row>
    <row r="66" spans="1:2">
      <c r="A66" t="s">
        <v>64</v>
      </c>
      <c r="B66" s="1">
        <v>1494.73</v>
      </c>
    </row>
    <row r="67" spans="1:2">
      <c r="A67" t="s">
        <v>65</v>
      </c>
      <c r="B67" s="1">
        <v>3901.08</v>
      </c>
    </row>
    <row r="68" spans="1:2">
      <c r="A68" t="s">
        <v>66</v>
      </c>
      <c r="B68" s="1">
        <v>1245.54</v>
      </c>
    </row>
    <row r="69" spans="1:2">
      <c r="A69" t="s">
        <v>67</v>
      </c>
      <c r="B69" s="1">
        <v>1196.8</v>
      </c>
    </row>
    <row r="70" spans="1:2">
      <c r="A70" t="s">
        <v>68</v>
      </c>
      <c r="B70" s="1">
        <v>5395.82</v>
      </c>
    </row>
    <row r="71" spans="1:2">
      <c r="A71" t="s">
        <v>69</v>
      </c>
      <c r="B71" s="1">
        <v>2679.4</v>
      </c>
    </row>
    <row r="72" spans="1:2">
      <c r="A72" t="s">
        <v>70</v>
      </c>
      <c r="B72" s="1">
        <v>3439.1</v>
      </c>
    </row>
    <row r="73" spans="1:2">
      <c r="A73" t="s">
        <v>71</v>
      </c>
      <c r="B73" s="1">
        <v>8500.99</v>
      </c>
    </row>
    <row r="74" spans="1:2">
      <c r="A74" t="s">
        <v>72</v>
      </c>
      <c r="B74" s="1">
        <v>8385.5</v>
      </c>
    </row>
    <row r="75" spans="1:2">
      <c r="A75" s="2" t="s">
        <v>88</v>
      </c>
      <c r="B75" s="3">
        <f>SUM(B30:B74)</f>
        <v>941109.22999999963</v>
      </c>
    </row>
    <row r="76" spans="1:2">
      <c r="B76" s="1"/>
    </row>
    <row r="77" spans="1:2">
      <c r="A77" s="2" t="s">
        <v>73</v>
      </c>
      <c r="B77" s="1">
        <v>334797.95</v>
      </c>
    </row>
    <row r="78" spans="1:2">
      <c r="A78" t="s">
        <v>74</v>
      </c>
      <c r="B78" s="1">
        <v>20631.7</v>
      </c>
    </row>
    <row r="79" spans="1:2">
      <c r="A79" t="s">
        <v>75</v>
      </c>
      <c r="B79" s="1">
        <v>6798.28</v>
      </c>
    </row>
    <row r="80" spans="1:2">
      <c r="A80" t="s">
        <v>76</v>
      </c>
      <c r="B80" s="1">
        <v>18589.830000000002</v>
      </c>
    </row>
    <row r="81" spans="1:2">
      <c r="A81" t="s">
        <v>78</v>
      </c>
      <c r="B81" s="1">
        <v>10038.620000000001</v>
      </c>
    </row>
    <row r="82" spans="1:2">
      <c r="A82" t="s">
        <v>77</v>
      </c>
      <c r="B82" s="1">
        <v>16018.61</v>
      </c>
    </row>
    <row r="83" spans="1:2">
      <c r="A83" t="s">
        <v>79</v>
      </c>
      <c r="B83" s="1">
        <v>22912.93</v>
      </c>
    </row>
    <row r="84" spans="1:2">
      <c r="A84" t="s">
        <v>80</v>
      </c>
      <c r="B84" s="1">
        <v>12333.87</v>
      </c>
    </row>
    <row r="85" spans="1:2">
      <c r="A85" t="s">
        <v>81</v>
      </c>
      <c r="B85" s="1">
        <v>34158.379999999997</v>
      </c>
    </row>
    <row r="86" spans="1:2">
      <c r="A86" t="s">
        <v>82</v>
      </c>
      <c r="B86" s="1">
        <v>22488.2</v>
      </c>
    </row>
    <row r="87" spans="1:2">
      <c r="A87" t="s">
        <v>83</v>
      </c>
      <c r="B87" s="1">
        <v>27899.71</v>
      </c>
    </row>
    <row r="88" spans="1:2">
      <c r="A88" t="s">
        <v>84</v>
      </c>
      <c r="B88" s="1">
        <v>24503.71</v>
      </c>
    </row>
    <row r="89" spans="1:2">
      <c r="A89" t="s">
        <v>85</v>
      </c>
      <c r="B89" s="1">
        <v>5984.17</v>
      </c>
    </row>
    <row r="90" spans="1:2">
      <c r="A90" t="s">
        <v>86</v>
      </c>
      <c r="B90" s="1">
        <v>9896.56</v>
      </c>
    </row>
    <row r="91" spans="1:2">
      <c r="A91" s="2" t="s">
        <v>89</v>
      </c>
      <c r="B91" s="3">
        <f>SUM(B77:B90)</f>
        <v>567052.52000000014</v>
      </c>
    </row>
    <row r="93" spans="1:2">
      <c r="A93" s="2" t="s">
        <v>90</v>
      </c>
      <c r="B93" s="3">
        <f>B91+B75+B28</f>
        <v>1922557.4999999998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Jude Seymour</dc:creator>
  <cp:lastModifiedBy>Jude Seymour</cp:lastModifiedBy>
  <dcterms:created xsi:type="dcterms:W3CDTF">2014-04-10T18:46:57Z</dcterms:created>
  <dcterms:modified xsi:type="dcterms:W3CDTF">2014-04-11T00:06:29Z</dcterms:modified>
</cp:coreProperties>
</file>