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6" i="1"/>
  <c r="B12"/>
  <c r="B88" l="1"/>
  <c r="B89" s="1"/>
</calcChain>
</file>

<file path=xl/sharedStrings.xml><?xml version="1.0" encoding="utf-8"?>
<sst xmlns="http://schemas.openxmlformats.org/spreadsheetml/2006/main" count="94" uniqueCount="88">
  <si>
    <t>CASINO REVENUE RECEIVED FOR YEARS 2009-5/31/2013</t>
  </si>
  <si>
    <t>PAID 8/22/2013</t>
  </si>
  <si>
    <t>99h Laws of NY Distribution</t>
  </si>
  <si>
    <t xml:space="preserve">Niagara Falls Memorial Hospital                                   (5.5% of local share not to exceed $750,000) </t>
  </si>
  <si>
    <t>Years 2009-5/31/2013</t>
  </si>
  <si>
    <t xml:space="preserve">Niagara Falls School District                                         (5.5% of local share not to exceed $750,000) </t>
  </si>
  <si>
    <t>Niagara Tourism &amp; Convention Center                           (7% of  total amount of the local share)</t>
  </si>
  <si>
    <t>Niagara Frontier Transportation Authority                     (lesser of $1,000,000 or 7%)</t>
  </si>
  <si>
    <t>Niagara Falls Underground Railroad Commission         (1% or $350,000 which ever is greater)</t>
  </si>
  <si>
    <t>26.5% remainder is designated to the City of Niagara Falls for "road improvement projects"</t>
  </si>
  <si>
    <t>TOTAL EXPENDITURES-99H Laws of New York</t>
  </si>
  <si>
    <t>APPROVED APPROPRIATIONS BY MAYOR &amp; CITY COUNCIL</t>
  </si>
  <si>
    <t xml:space="preserve">2011 Budget-for portion of debt, assessments lost in Casino area &amp; Police &amp; Fire </t>
  </si>
  <si>
    <t>2010 Salary/benefits-1 ED Director, 1 URR, 3 NFC, 2 ED employees (net of revenue from NYS for URR)</t>
  </si>
  <si>
    <t>2010 National Development Council</t>
  </si>
  <si>
    <t>Niagara River Greenway for Wild Ones</t>
  </si>
  <si>
    <t>Additional Costs for Ice Pavilion-change order #1 for mechanical contract</t>
  </si>
  <si>
    <t>Additional Costs for Ice Pavilion-change order #1 for plumbing contract</t>
  </si>
  <si>
    <t>Additional Costs for Ice Pavilion-change order #1 for general contract</t>
  </si>
  <si>
    <t>Additional Costs for Ice Pavilion-change order #1 for electrical contract</t>
  </si>
  <si>
    <t>LaSalle Library - new book drop</t>
  </si>
  <si>
    <t>CSX Bridge over Rt 104 Lewiston Road-Matching funds</t>
  </si>
  <si>
    <t xml:space="preserve">2011 ZOOM Project </t>
  </si>
  <si>
    <t xml:space="preserve">2011 DPW Street Openings      </t>
  </si>
  <si>
    <t xml:space="preserve">2011 Hard Rock Concerts           </t>
  </si>
  <si>
    <t>2011 Part-time Grant Writer (Independent Contractor)</t>
  </si>
  <si>
    <t>2011 Budget for debt, assessments, Police &amp; Fire, non-homestead</t>
  </si>
  <si>
    <t>2011 Salary/benefits- 1 URR, 3 NFC &amp; 2 ED employees (net of revenue from NYS for URR)</t>
  </si>
  <si>
    <t>2011 ZOOM Project</t>
  </si>
  <si>
    <t>2011 NFC Development Corporation</t>
  </si>
  <si>
    <t>Elevator &amp; water back flow repairs at LaSalle Library</t>
  </si>
  <si>
    <t>Library Fire Alarm System for the Main St. Library</t>
  </si>
  <si>
    <t>2011 Niagara Military Affairs Council - Air Base (NIMAC)</t>
  </si>
  <si>
    <t>Additional Costs for Ice Pavilion-change orders # 2 for all contractors</t>
  </si>
  <si>
    <t xml:space="preserve">Legends Basketball Court Dedication Ceremony &amp; Program </t>
  </si>
  <si>
    <t xml:space="preserve">2011 Pot Hole Killer                   </t>
  </si>
  <si>
    <t>2011 Niagara Holiday Market (partial payment)</t>
  </si>
  <si>
    <t>2011-Payment-(4)Revitalization Coordinators-Niagara, Pine, Main, Downtown Business Assoc.</t>
  </si>
  <si>
    <t>Bridge Cleaning &amp; Sealing   (DOT Contract #5759.66)</t>
  </si>
  <si>
    <t>Bridge Joint Replacement     (DOT Contract #5759.67)</t>
  </si>
  <si>
    <t>Bridget Painting                      (DOT Contract #5760.18)</t>
  </si>
  <si>
    <t>2010 City's Downtown Parking Study- Desman Associates</t>
  </si>
  <si>
    <t>2011-Payment-(1) New Revitalization Coordinator-LaSalle Business Assoc-starting June, 2011</t>
  </si>
  <si>
    <t>Library Blinds for LaSalle Branch</t>
  </si>
  <si>
    <t>Traffic Signal Project (DOT Contract #5755.42)</t>
  </si>
  <si>
    <t>2011 Tobby Rotella-NF Blues Festival-West Mall/Old Falls St</t>
  </si>
  <si>
    <t>2011 Police Downtown Initiative &amp; Paddy Wagon</t>
  </si>
  <si>
    <t>Holiday Inn Downtown-Economic Development Project</t>
  </si>
  <si>
    <t>Bridge Minor Maintenance (DOT Contract #5760.19)</t>
  </si>
  <si>
    <t>Main Street Library - Blinds for Local History room</t>
  </si>
  <si>
    <t xml:space="preserve">2011 Demolitions                         </t>
  </si>
  <si>
    <t>2011 Millings &amp; Overlay</t>
  </si>
  <si>
    <t xml:space="preserve">2011 Pot Hole Zipper                    </t>
  </si>
  <si>
    <t>2011 Transfer to NFC Development Corporation for various Economic Development Loans/Grants</t>
  </si>
  <si>
    <t>72nd Street Fire Hall Roof Project</t>
  </si>
  <si>
    <t xml:space="preserve">2011 Hard Rock Concert-New Year's Eve   </t>
  </si>
  <si>
    <t>LaSalle Library - Windows &amp; Doors 50% NYS Grant Match</t>
  </si>
  <si>
    <t>Fire Vehicles-Pumper Truck       (Received &amp; paid in year 2012)</t>
  </si>
  <si>
    <t>2011 Niagara Holiday Market  (final payment)</t>
  </si>
  <si>
    <t>Fire Ladder Truck   (Received &amp; paid in year 2012)</t>
  </si>
  <si>
    <t>2011 New Jerusalem Reporting Center for Boys</t>
  </si>
  <si>
    <t>2011 Sidewalks for South Ave 18th St to 22 St.</t>
  </si>
  <si>
    <t>2011 Sidewalks for South Ave 18th St to 22 St.  (Forestry Dept. Overtime for project)</t>
  </si>
  <si>
    <t>Earl Bridges Library-Children's Room furniture upholstering</t>
  </si>
  <si>
    <t>LaSalle Library Roof Replacement Change Order #1</t>
  </si>
  <si>
    <t>LaSalle Library Fire Alarm System Upgrade</t>
  </si>
  <si>
    <t>Earl Bridges Library Heating System</t>
  </si>
  <si>
    <t>2012 Hard Rock Concerts</t>
  </si>
  <si>
    <t xml:space="preserve">2012 Budget-for portion of debt, assessments lost in Casino area &amp; Police &amp; Fire </t>
  </si>
  <si>
    <t>2012 Salary + benefits 1 URR, 3 NFC &amp; 2 EDZ employees (net of revenue from NYS for URR)</t>
  </si>
  <si>
    <t>2012 Part-time Grant Writer (Independent Contractor)</t>
  </si>
  <si>
    <t>2012 DPW Street Openings</t>
  </si>
  <si>
    <t>2012 Pine Ave Flashing Light @ Como Rest</t>
  </si>
  <si>
    <t>2012 Niagara Military Affairs Council (NIMAC)</t>
  </si>
  <si>
    <t xml:space="preserve">2013 Budget-for portion of debt, assessments lost in Casino area &amp; Police &amp; Fire </t>
  </si>
  <si>
    <t>2012 &amp; 2013 Pot Hole Killer</t>
  </si>
  <si>
    <t>2013 Millings &amp; Overlay</t>
  </si>
  <si>
    <t>2013 Emergency Tree Removal Contract-7/19/2013 Storm (May be reimbursed from FEMA)</t>
  </si>
  <si>
    <t>2013 Sidewalk Replacements-Various Locations</t>
  </si>
  <si>
    <t>2013 Drainage Replacement &amp; Repairs-Various Locations</t>
  </si>
  <si>
    <t>2013 Fire Administration Building Roof Repair-Change Order #1</t>
  </si>
  <si>
    <t>2013 DPW In-House Sidewalks-Additional funding needed</t>
  </si>
  <si>
    <t>TOTAL APPROPRIATIONS APPROVED BY MAYOR/CITY COUNCIL TO DATE</t>
  </si>
  <si>
    <t>TOTAL APPROPRIATIONS</t>
  </si>
  <si>
    <t>BALANCE OF 2009-5/31/2013/CASINO FUNDS as of 9/16/2013 Agenda</t>
  </si>
  <si>
    <t>Appropriation Amount</t>
  </si>
  <si>
    <t>Agenda Date Approved</t>
  </si>
  <si>
    <t>26.5%  Paid in Accordance with Casino Revenue-99h Laws of New York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</si>
</sst>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2"/>
      <name val="Arial Narrow"/>
      <family val="2"/>
    </font>
    <font>
      <b/>
      <u val="doubleAccounting"/>
      <sz val="14"/>
      <name val="Arial Narrow"/>
      <family val="2"/>
    </font>
    <font>
      <b/>
      <sz val="14"/>
      <name val="Arial Narrow"/>
      <family val="2"/>
    </font>
    <font>
      <sz val="10"/>
      <name val="Times New Roman"/>
      <family val="1"/>
    </font>
    <font>
      <sz val="14"/>
      <name val="Arial Narrow"/>
      <family val="2"/>
    </font>
    <font>
      <b/>
      <u/>
      <sz val="12"/>
      <name val="Arial Narrow"/>
      <family val="2"/>
    </font>
    <font>
      <b/>
      <u val="singleAccounting"/>
      <sz val="14"/>
      <name val="Arial Narrow"/>
      <family val="2"/>
    </font>
    <font>
      <b/>
      <u/>
      <sz val="14"/>
      <name val="Arial Narrow"/>
      <family val="2"/>
    </font>
    <font>
      <b/>
      <sz val="10"/>
      <name val="Times New Roman"/>
      <family val="1"/>
    </font>
    <font>
      <sz val="12"/>
      <name val="Arial Narrow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3" applyFont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0" xfId="3" applyFont="1"/>
    <xf numFmtId="0" fontId="5" fillId="0" borderId="0" xfId="3" applyFont="1"/>
    <xf numFmtId="0" fontId="6" fillId="0" borderId="1" xfId="3" applyFont="1" applyBorder="1"/>
    <xf numFmtId="164" fontId="7" fillId="0" borderId="1" xfId="4" applyNumberFormat="1" applyFont="1" applyBorder="1"/>
    <xf numFmtId="0" fontId="8" fillId="0" borderId="1" xfId="3" applyFont="1" applyBorder="1" applyAlignment="1">
      <alignment horizontal="center"/>
    </xf>
    <xf numFmtId="0" fontId="9" fillId="0" borderId="0" xfId="3" applyFont="1"/>
    <xf numFmtId="0" fontId="2" fillId="0" borderId="0" xfId="3"/>
    <xf numFmtId="0" fontId="6" fillId="0" borderId="2" xfId="3" applyFont="1" applyBorder="1"/>
    <xf numFmtId="164" fontId="8" fillId="0" borderId="3" xfId="4" applyNumberFormat="1" applyFont="1" applyBorder="1"/>
    <xf numFmtId="0" fontId="10" fillId="0" borderId="3" xfId="3" applyFont="1" applyBorder="1"/>
    <xf numFmtId="0" fontId="10" fillId="0" borderId="4" xfId="3" applyFont="1" applyBorder="1"/>
    <xf numFmtId="0" fontId="6" fillId="0" borderId="2" xfId="3" applyFont="1" applyBorder="1" applyAlignment="1">
      <alignment horizontal="center"/>
    </xf>
    <xf numFmtId="164" fontId="8" fillId="0" borderId="3" xfId="4" applyNumberFormat="1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164" fontId="12" fillId="0" borderId="3" xfId="4" applyNumberFormat="1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6" fillId="0" borderId="4" xfId="3" applyFont="1" applyBorder="1"/>
    <xf numFmtId="164" fontId="8" fillId="0" borderId="4" xfId="2" applyNumberFormat="1" applyFont="1" applyBorder="1"/>
    <xf numFmtId="0" fontId="8" fillId="0" borderId="4" xfId="3" applyFont="1" applyBorder="1" applyAlignment="1">
      <alignment horizontal="center"/>
    </xf>
    <xf numFmtId="0" fontId="14" fillId="0" borderId="0" xfId="3" applyFont="1"/>
    <xf numFmtId="165" fontId="8" fillId="0" borderId="4" xfId="1" applyNumberFormat="1" applyFont="1" applyBorder="1"/>
    <xf numFmtId="0" fontId="6" fillId="0" borderId="5" xfId="3" applyFont="1" applyBorder="1"/>
    <xf numFmtId="165" fontId="12" fillId="0" borderId="4" xfId="1" applyNumberFormat="1" applyFont="1" applyBorder="1"/>
    <xf numFmtId="0" fontId="6" fillId="0" borderId="4" xfId="3" applyFont="1" applyBorder="1" applyAlignment="1">
      <alignment horizontal="center"/>
    </xf>
    <xf numFmtId="164" fontId="12" fillId="0" borderId="4" xfId="2" applyNumberFormat="1" applyFont="1" applyBorder="1"/>
    <xf numFmtId="0" fontId="6" fillId="0" borderId="6" xfId="3" applyFont="1" applyBorder="1"/>
    <xf numFmtId="164" fontId="8" fillId="0" borderId="6" xfId="2" applyNumberFormat="1" applyFont="1" applyBorder="1"/>
    <xf numFmtId="0" fontId="8" fillId="0" borderId="6" xfId="3" applyFont="1" applyBorder="1" applyAlignment="1">
      <alignment horizontal="center"/>
    </xf>
    <xf numFmtId="0" fontId="6" fillId="0" borderId="7" xfId="3" applyFont="1" applyBorder="1"/>
    <xf numFmtId="164" fontId="8" fillId="0" borderId="7" xfId="4" applyNumberFormat="1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4" fontId="8" fillId="0" borderId="3" xfId="3" applyNumberFormat="1" applyFont="1" applyBorder="1" applyAlignment="1">
      <alignment horizontal="center"/>
    </xf>
    <xf numFmtId="0" fontId="6" fillId="0" borderId="4" xfId="0" applyFont="1" applyBorder="1"/>
    <xf numFmtId="165" fontId="8" fillId="0" borderId="3" xfId="1" applyNumberFormat="1" applyFont="1" applyBorder="1"/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4" xfId="3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65" fontId="8" fillId="0" borderId="4" xfId="1" applyNumberFormat="1" applyFont="1" applyBorder="1" applyAlignment="1">
      <alignment horizontal="center"/>
    </xf>
    <xf numFmtId="0" fontId="6" fillId="0" borderId="4" xfId="0" applyFont="1" applyBorder="1" applyAlignment="1"/>
    <xf numFmtId="0" fontId="8" fillId="0" borderId="4" xfId="3" applyFont="1" applyBorder="1"/>
    <xf numFmtId="164" fontId="12" fillId="0" borderId="4" xfId="3" applyNumberFormat="1" applyFont="1" applyBorder="1"/>
    <xf numFmtId="164" fontId="7" fillId="0" borderId="4" xfId="3" applyNumberFormat="1" applyFont="1" applyBorder="1"/>
    <xf numFmtId="0" fontId="15" fillId="0" borderId="4" xfId="3" applyFont="1" applyBorder="1"/>
    <xf numFmtId="164" fontId="10" fillId="0" borderId="4" xfId="3" applyNumberFormat="1" applyFont="1" applyBorder="1"/>
    <xf numFmtId="0" fontId="15" fillId="0" borderId="0" xfId="3" applyFont="1"/>
    <xf numFmtId="164" fontId="10" fillId="0" borderId="0" xfId="3" applyNumberFormat="1" applyFont="1"/>
    <xf numFmtId="0" fontId="10" fillId="0" borderId="0" xfId="3" applyFont="1"/>
    <xf numFmtId="0" fontId="16" fillId="0" borderId="0" xfId="3" applyFont="1"/>
    <xf numFmtId="164" fontId="17" fillId="0" borderId="0" xfId="3" applyNumberFormat="1" applyFont="1"/>
    <xf numFmtId="0" fontId="17" fillId="0" borderId="0" xfId="3" applyFont="1"/>
    <xf numFmtId="0" fontId="18" fillId="0" borderId="0" xfId="3" applyFont="1"/>
    <xf numFmtId="0" fontId="19" fillId="0" borderId="0" xfId="3" applyFont="1"/>
  </cellXfs>
  <cellStyles count="5">
    <cellStyle name="Comma" xfId="1" builtinId="3"/>
    <cellStyle name="Currency" xfId="2" builtinId="4"/>
    <cellStyle name="Currency 3" xf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workbookViewId="0">
      <selection activeCell="A4" sqref="A4:XFD4"/>
    </sheetView>
  </sheetViews>
  <sheetFormatPr defaultRowHeight="12.75"/>
  <cols>
    <col min="1" max="1" width="90.85546875" style="9" customWidth="1"/>
    <col min="2" max="2" width="32.140625" style="9" customWidth="1"/>
    <col min="3" max="3" width="41.28515625" style="9" customWidth="1"/>
    <col min="4" max="256" width="9.140625" style="9"/>
    <col min="257" max="257" width="90.85546875" style="9" customWidth="1"/>
    <col min="258" max="258" width="32.140625" style="9" customWidth="1"/>
    <col min="259" max="259" width="41.28515625" style="9" customWidth="1"/>
    <col min="260" max="512" width="9.140625" style="9"/>
    <col min="513" max="513" width="90.85546875" style="9" customWidth="1"/>
    <col min="514" max="514" width="32.140625" style="9" customWidth="1"/>
    <col min="515" max="515" width="41.28515625" style="9" customWidth="1"/>
    <col min="516" max="768" width="9.140625" style="9"/>
    <col min="769" max="769" width="90.85546875" style="9" customWidth="1"/>
    <col min="770" max="770" width="32.140625" style="9" customWidth="1"/>
    <col min="771" max="771" width="41.28515625" style="9" customWidth="1"/>
    <col min="772" max="1024" width="9.140625" style="9"/>
    <col min="1025" max="1025" width="90.85546875" style="9" customWidth="1"/>
    <col min="1026" max="1026" width="32.140625" style="9" customWidth="1"/>
    <col min="1027" max="1027" width="41.28515625" style="9" customWidth="1"/>
    <col min="1028" max="1280" width="9.140625" style="9"/>
    <col min="1281" max="1281" width="90.85546875" style="9" customWidth="1"/>
    <col min="1282" max="1282" width="32.140625" style="9" customWidth="1"/>
    <col min="1283" max="1283" width="41.28515625" style="9" customWidth="1"/>
    <col min="1284" max="1536" width="9.140625" style="9"/>
    <col min="1537" max="1537" width="90.85546875" style="9" customWidth="1"/>
    <col min="1538" max="1538" width="32.140625" style="9" customWidth="1"/>
    <col min="1539" max="1539" width="41.28515625" style="9" customWidth="1"/>
    <col min="1540" max="1792" width="9.140625" style="9"/>
    <col min="1793" max="1793" width="90.85546875" style="9" customWidth="1"/>
    <col min="1794" max="1794" width="32.140625" style="9" customWidth="1"/>
    <col min="1795" max="1795" width="41.28515625" style="9" customWidth="1"/>
    <col min="1796" max="2048" width="9.140625" style="9"/>
    <col min="2049" max="2049" width="90.85546875" style="9" customWidth="1"/>
    <col min="2050" max="2050" width="32.140625" style="9" customWidth="1"/>
    <col min="2051" max="2051" width="41.28515625" style="9" customWidth="1"/>
    <col min="2052" max="2304" width="9.140625" style="9"/>
    <col min="2305" max="2305" width="90.85546875" style="9" customWidth="1"/>
    <col min="2306" max="2306" width="32.140625" style="9" customWidth="1"/>
    <col min="2307" max="2307" width="41.28515625" style="9" customWidth="1"/>
    <col min="2308" max="2560" width="9.140625" style="9"/>
    <col min="2561" max="2561" width="90.85546875" style="9" customWidth="1"/>
    <col min="2562" max="2562" width="32.140625" style="9" customWidth="1"/>
    <col min="2563" max="2563" width="41.28515625" style="9" customWidth="1"/>
    <col min="2564" max="2816" width="9.140625" style="9"/>
    <col min="2817" max="2817" width="90.85546875" style="9" customWidth="1"/>
    <col min="2818" max="2818" width="32.140625" style="9" customWidth="1"/>
    <col min="2819" max="2819" width="41.28515625" style="9" customWidth="1"/>
    <col min="2820" max="3072" width="9.140625" style="9"/>
    <col min="3073" max="3073" width="90.85546875" style="9" customWidth="1"/>
    <col min="3074" max="3074" width="32.140625" style="9" customWidth="1"/>
    <col min="3075" max="3075" width="41.28515625" style="9" customWidth="1"/>
    <col min="3076" max="3328" width="9.140625" style="9"/>
    <col min="3329" max="3329" width="90.85546875" style="9" customWidth="1"/>
    <col min="3330" max="3330" width="32.140625" style="9" customWidth="1"/>
    <col min="3331" max="3331" width="41.28515625" style="9" customWidth="1"/>
    <col min="3332" max="3584" width="9.140625" style="9"/>
    <col min="3585" max="3585" width="90.85546875" style="9" customWidth="1"/>
    <col min="3586" max="3586" width="32.140625" style="9" customWidth="1"/>
    <col min="3587" max="3587" width="41.28515625" style="9" customWidth="1"/>
    <col min="3588" max="3840" width="9.140625" style="9"/>
    <col min="3841" max="3841" width="90.85546875" style="9" customWidth="1"/>
    <col min="3842" max="3842" width="32.140625" style="9" customWidth="1"/>
    <col min="3843" max="3843" width="41.28515625" style="9" customWidth="1"/>
    <col min="3844" max="4096" width="9.140625" style="9"/>
    <col min="4097" max="4097" width="90.85546875" style="9" customWidth="1"/>
    <col min="4098" max="4098" width="32.140625" style="9" customWidth="1"/>
    <col min="4099" max="4099" width="41.28515625" style="9" customWidth="1"/>
    <col min="4100" max="4352" width="9.140625" style="9"/>
    <col min="4353" max="4353" width="90.85546875" style="9" customWidth="1"/>
    <col min="4354" max="4354" width="32.140625" style="9" customWidth="1"/>
    <col min="4355" max="4355" width="41.28515625" style="9" customWidth="1"/>
    <col min="4356" max="4608" width="9.140625" style="9"/>
    <col min="4609" max="4609" width="90.85546875" style="9" customWidth="1"/>
    <col min="4610" max="4610" width="32.140625" style="9" customWidth="1"/>
    <col min="4611" max="4611" width="41.28515625" style="9" customWidth="1"/>
    <col min="4612" max="4864" width="9.140625" style="9"/>
    <col min="4865" max="4865" width="90.85546875" style="9" customWidth="1"/>
    <col min="4866" max="4866" width="32.140625" style="9" customWidth="1"/>
    <col min="4867" max="4867" width="41.28515625" style="9" customWidth="1"/>
    <col min="4868" max="5120" width="9.140625" style="9"/>
    <col min="5121" max="5121" width="90.85546875" style="9" customWidth="1"/>
    <col min="5122" max="5122" width="32.140625" style="9" customWidth="1"/>
    <col min="5123" max="5123" width="41.28515625" style="9" customWidth="1"/>
    <col min="5124" max="5376" width="9.140625" style="9"/>
    <col min="5377" max="5377" width="90.85546875" style="9" customWidth="1"/>
    <col min="5378" max="5378" width="32.140625" style="9" customWidth="1"/>
    <col min="5379" max="5379" width="41.28515625" style="9" customWidth="1"/>
    <col min="5380" max="5632" width="9.140625" style="9"/>
    <col min="5633" max="5633" width="90.85546875" style="9" customWidth="1"/>
    <col min="5634" max="5634" width="32.140625" style="9" customWidth="1"/>
    <col min="5635" max="5635" width="41.28515625" style="9" customWidth="1"/>
    <col min="5636" max="5888" width="9.140625" style="9"/>
    <col min="5889" max="5889" width="90.85546875" style="9" customWidth="1"/>
    <col min="5890" max="5890" width="32.140625" style="9" customWidth="1"/>
    <col min="5891" max="5891" width="41.28515625" style="9" customWidth="1"/>
    <col min="5892" max="6144" width="9.140625" style="9"/>
    <col min="6145" max="6145" width="90.85546875" style="9" customWidth="1"/>
    <col min="6146" max="6146" width="32.140625" style="9" customWidth="1"/>
    <col min="6147" max="6147" width="41.28515625" style="9" customWidth="1"/>
    <col min="6148" max="6400" width="9.140625" style="9"/>
    <col min="6401" max="6401" width="90.85546875" style="9" customWidth="1"/>
    <col min="6402" max="6402" width="32.140625" style="9" customWidth="1"/>
    <col min="6403" max="6403" width="41.28515625" style="9" customWidth="1"/>
    <col min="6404" max="6656" width="9.140625" style="9"/>
    <col min="6657" max="6657" width="90.85546875" style="9" customWidth="1"/>
    <col min="6658" max="6658" width="32.140625" style="9" customWidth="1"/>
    <col min="6659" max="6659" width="41.28515625" style="9" customWidth="1"/>
    <col min="6660" max="6912" width="9.140625" style="9"/>
    <col min="6913" max="6913" width="90.85546875" style="9" customWidth="1"/>
    <col min="6914" max="6914" width="32.140625" style="9" customWidth="1"/>
    <col min="6915" max="6915" width="41.28515625" style="9" customWidth="1"/>
    <col min="6916" max="7168" width="9.140625" style="9"/>
    <col min="7169" max="7169" width="90.85546875" style="9" customWidth="1"/>
    <col min="7170" max="7170" width="32.140625" style="9" customWidth="1"/>
    <col min="7171" max="7171" width="41.28515625" style="9" customWidth="1"/>
    <col min="7172" max="7424" width="9.140625" style="9"/>
    <col min="7425" max="7425" width="90.85546875" style="9" customWidth="1"/>
    <col min="7426" max="7426" width="32.140625" style="9" customWidth="1"/>
    <col min="7427" max="7427" width="41.28515625" style="9" customWidth="1"/>
    <col min="7428" max="7680" width="9.140625" style="9"/>
    <col min="7681" max="7681" width="90.85546875" style="9" customWidth="1"/>
    <col min="7682" max="7682" width="32.140625" style="9" customWidth="1"/>
    <col min="7683" max="7683" width="41.28515625" style="9" customWidth="1"/>
    <col min="7684" max="7936" width="9.140625" style="9"/>
    <col min="7937" max="7937" width="90.85546875" style="9" customWidth="1"/>
    <col min="7938" max="7938" width="32.140625" style="9" customWidth="1"/>
    <col min="7939" max="7939" width="41.28515625" style="9" customWidth="1"/>
    <col min="7940" max="8192" width="9.140625" style="9"/>
    <col min="8193" max="8193" width="90.85546875" style="9" customWidth="1"/>
    <col min="8194" max="8194" width="32.140625" style="9" customWidth="1"/>
    <col min="8195" max="8195" width="41.28515625" style="9" customWidth="1"/>
    <col min="8196" max="8448" width="9.140625" style="9"/>
    <col min="8449" max="8449" width="90.85546875" style="9" customWidth="1"/>
    <col min="8450" max="8450" width="32.140625" style="9" customWidth="1"/>
    <col min="8451" max="8451" width="41.28515625" style="9" customWidth="1"/>
    <col min="8452" max="8704" width="9.140625" style="9"/>
    <col min="8705" max="8705" width="90.85546875" style="9" customWidth="1"/>
    <col min="8706" max="8706" width="32.140625" style="9" customWidth="1"/>
    <col min="8707" max="8707" width="41.28515625" style="9" customWidth="1"/>
    <col min="8708" max="8960" width="9.140625" style="9"/>
    <col min="8961" max="8961" width="90.85546875" style="9" customWidth="1"/>
    <col min="8962" max="8962" width="32.140625" style="9" customWidth="1"/>
    <col min="8963" max="8963" width="41.28515625" style="9" customWidth="1"/>
    <col min="8964" max="9216" width="9.140625" style="9"/>
    <col min="9217" max="9217" width="90.85546875" style="9" customWidth="1"/>
    <col min="9218" max="9218" width="32.140625" style="9" customWidth="1"/>
    <col min="9219" max="9219" width="41.28515625" style="9" customWidth="1"/>
    <col min="9220" max="9472" width="9.140625" style="9"/>
    <col min="9473" max="9473" width="90.85546875" style="9" customWidth="1"/>
    <col min="9474" max="9474" width="32.140625" style="9" customWidth="1"/>
    <col min="9475" max="9475" width="41.28515625" style="9" customWidth="1"/>
    <col min="9476" max="9728" width="9.140625" style="9"/>
    <col min="9729" max="9729" width="90.85546875" style="9" customWidth="1"/>
    <col min="9730" max="9730" width="32.140625" style="9" customWidth="1"/>
    <col min="9731" max="9731" width="41.28515625" style="9" customWidth="1"/>
    <col min="9732" max="9984" width="9.140625" style="9"/>
    <col min="9985" max="9985" width="90.85546875" style="9" customWidth="1"/>
    <col min="9986" max="9986" width="32.140625" style="9" customWidth="1"/>
    <col min="9987" max="9987" width="41.28515625" style="9" customWidth="1"/>
    <col min="9988" max="10240" width="9.140625" style="9"/>
    <col min="10241" max="10241" width="90.85546875" style="9" customWidth="1"/>
    <col min="10242" max="10242" width="32.140625" style="9" customWidth="1"/>
    <col min="10243" max="10243" width="41.28515625" style="9" customWidth="1"/>
    <col min="10244" max="10496" width="9.140625" style="9"/>
    <col min="10497" max="10497" width="90.85546875" style="9" customWidth="1"/>
    <col min="10498" max="10498" width="32.140625" style="9" customWidth="1"/>
    <col min="10499" max="10499" width="41.28515625" style="9" customWidth="1"/>
    <col min="10500" max="10752" width="9.140625" style="9"/>
    <col min="10753" max="10753" width="90.85546875" style="9" customWidth="1"/>
    <col min="10754" max="10754" width="32.140625" style="9" customWidth="1"/>
    <col min="10755" max="10755" width="41.28515625" style="9" customWidth="1"/>
    <col min="10756" max="11008" width="9.140625" style="9"/>
    <col min="11009" max="11009" width="90.85546875" style="9" customWidth="1"/>
    <col min="11010" max="11010" width="32.140625" style="9" customWidth="1"/>
    <col min="11011" max="11011" width="41.28515625" style="9" customWidth="1"/>
    <col min="11012" max="11264" width="9.140625" style="9"/>
    <col min="11265" max="11265" width="90.85546875" style="9" customWidth="1"/>
    <col min="11266" max="11266" width="32.140625" style="9" customWidth="1"/>
    <col min="11267" max="11267" width="41.28515625" style="9" customWidth="1"/>
    <col min="11268" max="11520" width="9.140625" style="9"/>
    <col min="11521" max="11521" width="90.85546875" style="9" customWidth="1"/>
    <col min="11522" max="11522" width="32.140625" style="9" customWidth="1"/>
    <col min="11523" max="11523" width="41.28515625" style="9" customWidth="1"/>
    <col min="11524" max="11776" width="9.140625" style="9"/>
    <col min="11777" max="11777" width="90.85546875" style="9" customWidth="1"/>
    <col min="11778" max="11778" width="32.140625" style="9" customWidth="1"/>
    <col min="11779" max="11779" width="41.28515625" style="9" customWidth="1"/>
    <col min="11780" max="12032" width="9.140625" style="9"/>
    <col min="12033" max="12033" width="90.85546875" style="9" customWidth="1"/>
    <col min="12034" max="12034" width="32.140625" style="9" customWidth="1"/>
    <col min="12035" max="12035" width="41.28515625" style="9" customWidth="1"/>
    <col min="12036" max="12288" width="9.140625" style="9"/>
    <col min="12289" max="12289" width="90.85546875" style="9" customWidth="1"/>
    <col min="12290" max="12290" width="32.140625" style="9" customWidth="1"/>
    <col min="12291" max="12291" width="41.28515625" style="9" customWidth="1"/>
    <col min="12292" max="12544" width="9.140625" style="9"/>
    <col min="12545" max="12545" width="90.85546875" style="9" customWidth="1"/>
    <col min="12546" max="12546" width="32.140625" style="9" customWidth="1"/>
    <col min="12547" max="12547" width="41.28515625" style="9" customWidth="1"/>
    <col min="12548" max="12800" width="9.140625" style="9"/>
    <col min="12801" max="12801" width="90.85546875" style="9" customWidth="1"/>
    <col min="12802" max="12802" width="32.140625" style="9" customWidth="1"/>
    <col min="12803" max="12803" width="41.28515625" style="9" customWidth="1"/>
    <col min="12804" max="13056" width="9.140625" style="9"/>
    <col min="13057" max="13057" width="90.85546875" style="9" customWidth="1"/>
    <col min="13058" max="13058" width="32.140625" style="9" customWidth="1"/>
    <col min="13059" max="13059" width="41.28515625" style="9" customWidth="1"/>
    <col min="13060" max="13312" width="9.140625" style="9"/>
    <col min="13313" max="13313" width="90.85546875" style="9" customWidth="1"/>
    <col min="13314" max="13314" width="32.140625" style="9" customWidth="1"/>
    <col min="13315" max="13315" width="41.28515625" style="9" customWidth="1"/>
    <col min="13316" max="13568" width="9.140625" style="9"/>
    <col min="13569" max="13569" width="90.85546875" style="9" customWidth="1"/>
    <col min="13570" max="13570" width="32.140625" style="9" customWidth="1"/>
    <col min="13571" max="13571" width="41.28515625" style="9" customWidth="1"/>
    <col min="13572" max="13824" width="9.140625" style="9"/>
    <col min="13825" max="13825" width="90.85546875" style="9" customWidth="1"/>
    <col min="13826" max="13826" width="32.140625" style="9" customWidth="1"/>
    <col min="13827" max="13827" width="41.28515625" style="9" customWidth="1"/>
    <col min="13828" max="14080" width="9.140625" style="9"/>
    <col min="14081" max="14081" width="90.85546875" style="9" customWidth="1"/>
    <col min="14082" max="14082" width="32.140625" style="9" customWidth="1"/>
    <col min="14083" max="14083" width="41.28515625" style="9" customWidth="1"/>
    <col min="14084" max="14336" width="9.140625" style="9"/>
    <col min="14337" max="14337" width="90.85546875" style="9" customWidth="1"/>
    <col min="14338" max="14338" width="32.140625" style="9" customWidth="1"/>
    <col min="14339" max="14339" width="41.28515625" style="9" customWidth="1"/>
    <col min="14340" max="14592" width="9.140625" style="9"/>
    <col min="14593" max="14593" width="90.85546875" style="9" customWidth="1"/>
    <col min="14594" max="14594" width="32.140625" style="9" customWidth="1"/>
    <col min="14595" max="14595" width="41.28515625" style="9" customWidth="1"/>
    <col min="14596" max="14848" width="9.140625" style="9"/>
    <col min="14849" max="14849" width="90.85546875" style="9" customWidth="1"/>
    <col min="14850" max="14850" width="32.140625" style="9" customWidth="1"/>
    <col min="14851" max="14851" width="41.28515625" style="9" customWidth="1"/>
    <col min="14852" max="15104" width="9.140625" style="9"/>
    <col min="15105" max="15105" width="90.85546875" style="9" customWidth="1"/>
    <col min="15106" max="15106" width="32.140625" style="9" customWidth="1"/>
    <col min="15107" max="15107" width="41.28515625" style="9" customWidth="1"/>
    <col min="15108" max="15360" width="9.140625" style="9"/>
    <col min="15361" max="15361" width="90.85546875" style="9" customWidth="1"/>
    <col min="15362" max="15362" width="32.140625" style="9" customWidth="1"/>
    <col min="15363" max="15363" width="41.28515625" style="9" customWidth="1"/>
    <col min="15364" max="15616" width="9.140625" style="9"/>
    <col min="15617" max="15617" width="90.85546875" style="9" customWidth="1"/>
    <col min="15618" max="15618" width="32.140625" style="9" customWidth="1"/>
    <col min="15619" max="15619" width="41.28515625" style="9" customWidth="1"/>
    <col min="15620" max="15872" width="9.140625" style="9"/>
    <col min="15873" max="15873" width="90.85546875" style="9" customWidth="1"/>
    <col min="15874" max="15874" width="32.140625" style="9" customWidth="1"/>
    <col min="15875" max="15875" width="41.28515625" style="9" customWidth="1"/>
    <col min="15876" max="16128" width="9.140625" style="9"/>
    <col min="16129" max="16129" width="90.85546875" style="9" customWidth="1"/>
    <col min="16130" max="16130" width="32.140625" style="9" customWidth="1"/>
    <col min="16131" max="16131" width="41.28515625" style="9" customWidth="1"/>
    <col min="16132" max="16384" width="9.140625" style="9"/>
  </cols>
  <sheetData>
    <row r="1" spans="1:10" s="4" customFormat="1" ht="19.5" thickBot="1">
      <c r="A1" s="1"/>
      <c r="B1" s="1"/>
      <c r="C1" s="2"/>
      <c r="D1" s="3"/>
      <c r="E1" s="3"/>
      <c r="F1" s="3"/>
      <c r="G1" s="3"/>
      <c r="H1" s="3"/>
      <c r="I1" s="3"/>
      <c r="J1" s="3"/>
    </row>
    <row r="2" spans="1:10" ht="21.75" thickTop="1" thickBot="1">
      <c r="A2" s="5" t="s">
        <v>0</v>
      </c>
      <c r="B2" s="6">
        <v>88937000</v>
      </c>
      <c r="C2" s="7" t="s">
        <v>1</v>
      </c>
      <c r="D2" s="8"/>
      <c r="E2" s="8"/>
      <c r="F2" s="8"/>
      <c r="G2" s="8"/>
      <c r="H2" s="8"/>
      <c r="I2" s="8"/>
      <c r="J2" s="8"/>
    </row>
    <row r="3" spans="1:10" ht="18.75" thickTop="1">
      <c r="A3" s="10"/>
      <c r="B3" s="11"/>
      <c r="C3" s="12"/>
      <c r="D3" s="8"/>
      <c r="E3" s="8"/>
      <c r="F3" s="8"/>
      <c r="G3" s="8"/>
      <c r="H3" s="8"/>
      <c r="I3" s="8"/>
      <c r="J3" s="8"/>
    </row>
    <row r="4" spans="1:10" ht="18">
      <c r="A4" s="14"/>
      <c r="B4" s="15"/>
      <c r="C4" s="13"/>
      <c r="D4" s="8"/>
      <c r="E4" s="8"/>
      <c r="F4" s="8"/>
      <c r="G4" s="8"/>
      <c r="H4" s="8"/>
      <c r="I4" s="8"/>
      <c r="J4" s="8"/>
    </row>
    <row r="5" spans="1:10" ht="20.25">
      <c r="A5" s="16" t="s">
        <v>87</v>
      </c>
      <c r="B5" s="17" t="s">
        <v>85</v>
      </c>
      <c r="C5" s="18" t="s">
        <v>2</v>
      </c>
      <c r="D5" s="8"/>
      <c r="E5" s="8"/>
      <c r="F5" s="8"/>
      <c r="G5" s="8"/>
      <c r="H5" s="8"/>
      <c r="I5" s="8"/>
      <c r="J5" s="8"/>
    </row>
    <row r="6" spans="1:10" ht="18">
      <c r="A6" s="19" t="s">
        <v>3</v>
      </c>
      <c r="B6" s="20">
        <v>3484560</v>
      </c>
      <c r="C6" s="21" t="s">
        <v>4</v>
      </c>
      <c r="D6" s="22"/>
      <c r="E6" s="22"/>
      <c r="F6" s="8"/>
      <c r="G6" s="8"/>
      <c r="H6" s="8"/>
      <c r="I6" s="8"/>
      <c r="J6" s="8"/>
    </row>
    <row r="7" spans="1:10" ht="18">
      <c r="A7" s="19" t="s">
        <v>5</v>
      </c>
      <c r="B7" s="23">
        <v>3484560</v>
      </c>
      <c r="C7" s="21" t="s">
        <v>4</v>
      </c>
      <c r="D7" s="22"/>
      <c r="E7" s="22"/>
      <c r="F7" s="8"/>
      <c r="G7" s="8"/>
      <c r="H7" s="8"/>
      <c r="I7" s="8"/>
      <c r="J7" s="8"/>
    </row>
    <row r="8" spans="1:10" ht="18">
      <c r="A8" s="19" t="s">
        <v>6</v>
      </c>
      <c r="B8" s="23">
        <v>6225590</v>
      </c>
      <c r="C8" s="21" t="s">
        <v>4</v>
      </c>
      <c r="D8" s="22"/>
      <c r="E8" s="22"/>
      <c r="F8" s="8"/>
      <c r="G8" s="8"/>
      <c r="H8" s="8"/>
      <c r="I8" s="8"/>
      <c r="J8" s="8"/>
    </row>
    <row r="9" spans="1:10" ht="18">
      <c r="A9" s="24" t="s">
        <v>7</v>
      </c>
      <c r="B9" s="23">
        <v>4616712</v>
      </c>
      <c r="C9" s="21" t="s">
        <v>4</v>
      </c>
      <c r="D9" s="22"/>
      <c r="E9" s="22"/>
      <c r="F9" s="8"/>
      <c r="G9" s="8"/>
      <c r="H9" s="8"/>
      <c r="I9" s="8"/>
      <c r="J9" s="8"/>
    </row>
    <row r="10" spans="1:10" ht="18">
      <c r="A10" s="24" t="s">
        <v>8</v>
      </c>
      <c r="B10" s="23">
        <v>1750000</v>
      </c>
      <c r="C10" s="21" t="s">
        <v>4</v>
      </c>
      <c r="D10" s="22"/>
      <c r="E10" s="22"/>
      <c r="F10" s="8"/>
      <c r="G10" s="8"/>
      <c r="H10" s="8"/>
      <c r="I10" s="8"/>
      <c r="J10" s="8"/>
    </row>
    <row r="11" spans="1:10" ht="20.25">
      <c r="A11" s="19" t="s">
        <v>9</v>
      </c>
      <c r="B11" s="25">
        <v>4006883</v>
      </c>
      <c r="C11" s="21" t="s">
        <v>4</v>
      </c>
      <c r="D11" s="22"/>
      <c r="E11" s="22"/>
      <c r="F11" s="8"/>
      <c r="G11" s="8"/>
      <c r="H11" s="8"/>
      <c r="I11" s="8"/>
      <c r="J11" s="8"/>
    </row>
    <row r="12" spans="1:10" ht="20.25">
      <c r="A12" s="26" t="s">
        <v>10</v>
      </c>
      <c r="B12" s="27">
        <f>SUM(B6:B11)</f>
        <v>23568305</v>
      </c>
      <c r="C12" s="21"/>
      <c r="D12" s="22"/>
      <c r="E12" s="22"/>
      <c r="F12" s="8"/>
      <c r="G12" s="8"/>
      <c r="H12" s="8"/>
      <c r="I12" s="8"/>
      <c r="J12" s="8"/>
    </row>
    <row r="13" spans="1:10" ht="18.75" thickBot="1">
      <c r="A13" s="28"/>
      <c r="B13" s="29"/>
      <c r="C13" s="30"/>
      <c r="D13" s="22"/>
      <c r="E13" s="22"/>
      <c r="F13" s="8"/>
      <c r="G13" s="8"/>
      <c r="H13" s="8"/>
      <c r="I13" s="8"/>
      <c r="J13" s="8"/>
    </row>
    <row r="14" spans="1:10" ht="18.75" thickTop="1">
      <c r="A14" s="31"/>
      <c r="B14" s="32"/>
      <c r="C14" s="33"/>
      <c r="D14" s="22"/>
      <c r="E14" s="22"/>
      <c r="F14" s="8"/>
      <c r="G14" s="8"/>
      <c r="H14" s="8"/>
      <c r="I14" s="8"/>
      <c r="J14" s="8"/>
    </row>
    <row r="15" spans="1:10" ht="20.25">
      <c r="A15" s="34" t="s">
        <v>11</v>
      </c>
      <c r="B15" s="17" t="s">
        <v>85</v>
      </c>
      <c r="C15" s="18" t="s">
        <v>86</v>
      </c>
      <c r="D15" s="8"/>
      <c r="E15" s="8"/>
      <c r="F15" s="8"/>
      <c r="G15" s="8"/>
      <c r="H15" s="8"/>
      <c r="I15" s="8"/>
      <c r="J15" s="8"/>
    </row>
    <row r="16" spans="1:10" ht="18">
      <c r="A16" s="35" t="s">
        <v>12</v>
      </c>
      <c r="B16" s="20">
        <v>4584845</v>
      </c>
      <c r="C16" s="36">
        <v>40162</v>
      </c>
      <c r="D16" s="22"/>
      <c r="E16" s="22"/>
      <c r="F16" s="8"/>
      <c r="G16" s="8"/>
      <c r="H16" s="8"/>
      <c r="I16" s="8"/>
      <c r="J16" s="8"/>
    </row>
    <row r="17" spans="1:10" ht="18">
      <c r="A17" s="37" t="s">
        <v>13</v>
      </c>
      <c r="B17" s="38">
        <v>723232</v>
      </c>
      <c r="C17" s="39">
        <v>40162</v>
      </c>
      <c r="D17" s="22"/>
      <c r="E17" s="22"/>
      <c r="F17" s="8"/>
      <c r="G17" s="8"/>
      <c r="H17" s="8"/>
      <c r="I17" s="8"/>
      <c r="J17" s="8"/>
    </row>
    <row r="18" spans="1:10" ht="18">
      <c r="A18" s="37" t="s">
        <v>14</v>
      </c>
      <c r="B18" s="23">
        <v>72000</v>
      </c>
      <c r="C18" s="40">
        <v>40259</v>
      </c>
      <c r="D18" s="22"/>
      <c r="E18" s="22"/>
      <c r="F18" s="8"/>
      <c r="G18" s="8"/>
      <c r="H18" s="8"/>
      <c r="I18" s="8"/>
      <c r="J18" s="8"/>
    </row>
    <row r="19" spans="1:10" ht="18">
      <c r="A19" s="19" t="s">
        <v>15</v>
      </c>
      <c r="B19" s="23">
        <v>25000</v>
      </c>
      <c r="C19" s="41">
        <v>40441</v>
      </c>
      <c r="D19" s="22"/>
      <c r="E19" s="22"/>
      <c r="F19" s="8"/>
      <c r="G19" s="8"/>
      <c r="H19" s="8"/>
      <c r="I19" s="8"/>
      <c r="J19" s="8"/>
    </row>
    <row r="20" spans="1:10" ht="18">
      <c r="A20" s="19" t="s">
        <v>16</v>
      </c>
      <c r="B20" s="23">
        <v>14011</v>
      </c>
      <c r="C20" s="41">
        <v>40483</v>
      </c>
      <c r="D20" s="22"/>
      <c r="E20" s="22"/>
      <c r="F20" s="8"/>
      <c r="G20" s="8"/>
      <c r="H20" s="8"/>
      <c r="I20" s="8"/>
      <c r="J20" s="8"/>
    </row>
    <row r="21" spans="1:10" ht="18">
      <c r="A21" s="19" t="s">
        <v>17</v>
      </c>
      <c r="B21" s="23">
        <v>42894</v>
      </c>
      <c r="C21" s="41">
        <v>40483</v>
      </c>
      <c r="D21" s="22"/>
      <c r="E21" s="22"/>
      <c r="F21" s="8"/>
      <c r="G21" s="8"/>
      <c r="H21" s="8"/>
      <c r="I21" s="8"/>
      <c r="J21" s="8"/>
    </row>
    <row r="22" spans="1:10" ht="18">
      <c r="A22" s="19" t="s">
        <v>18</v>
      </c>
      <c r="B22" s="23">
        <v>104997</v>
      </c>
      <c r="C22" s="41">
        <v>40483</v>
      </c>
      <c r="D22" s="22"/>
      <c r="E22" s="22"/>
      <c r="F22" s="8"/>
      <c r="G22" s="8"/>
      <c r="H22" s="8"/>
      <c r="I22" s="8"/>
      <c r="J22" s="8"/>
    </row>
    <row r="23" spans="1:10" ht="18">
      <c r="A23" s="19" t="s">
        <v>19</v>
      </c>
      <c r="B23" s="23">
        <v>23687.18</v>
      </c>
      <c r="C23" s="41">
        <v>40483</v>
      </c>
      <c r="D23" s="22"/>
      <c r="E23" s="22"/>
      <c r="F23" s="8"/>
      <c r="G23" s="8"/>
      <c r="H23" s="8"/>
      <c r="I23" s="8"/>
      <c r="J23" s="8"/>
    </row>
    <row r="24" spans="1:10" ht="18">
      <c r="A24" s="19" t="s">
        <v>20</v>
      </c>
      <c r="B24" s="23">
        <v>6226</v>
      </c>
      <c r="C24" s="41">
        <v>40497</v>
      </c>
      <c r="D24" s="22"/>
      <c r="E24" s="22"/>
      <c r="F24" s="8"/>
      <c r="G24" s="8"/>
      <c r="H24" s="8"/>
      <c r="I24" s="8"/>
      <c r="J24" s="8"/>
    </row>
    <row r="25" spans="1:10" ht="18">
      <c r="A25" s="19" t="s">
        <v>21</v>
      </c>
      <c r="B25" s="23">
        <v>394000</v>
      </c>
      <c r="C25" s="41">
        <v>40511</v>
      </c>
      <c r="D25" s="22"/>
      <c r="E25" s="22"/>
      <c r="F25" s="8"/>
      <c r="G25" s="8"/>
      <c r="H25" s="8"/>
      <c r="I25" s="8"/>
      <c r="J25" s="8"/>
    </row>
    <row r="26" spans="1:10" ht="18">
      <c r="A26" s="19" t="s">
        <v>22</v>
      </c>
      <c r="B26" s="23">
        <v>83704</v>
      </c>
      <c r="C26" s="41">
        <v>40525</v>
      </c>
      <c r="D26" s="22"/>
      <c r="E26" s="22"/>
      <c r="F26" s="8"/>
      <c r="G26" s="8"/>
      <c r="H26" s="8"/>
      <c r="I26" s="8"/>
      <c r="J26" s="8"/>
    </row>
    <row r="27" spans="1:10" ht="18">
      <c r="A27" s="19" t="s">
        <v>23</v>
      </c>
      <c r="B27" s="23">
        <v>100000</v>
      </c>
      <c r="C27" s="41">
        <v>40525</v>
      </c>
      <c r="D27" s="22"/>
      <c r="E27" s="22"/>
      <c r="F27" s="8"/>
      <c r="G27" s="8"/>
      <c r="H27" s="8"/>
      <c r="I27" s="8"/>
      <c r="J27" s="8"/>
    </row>
    <row r="28" spans="1:10" ht="18">
      <c r="A28" s="19" t="s">
        <v>24</v>
      </c>
      <c r="B28" s="23">
        <v>179500</v>
      </c>
      <c r="C28" s="41">
        <v>40525</v>
      </c>
      <c r="D28" s="22"/>
      <c r="E28" s="22"/>
      <c r="F28" s="8"/>
      <c r="G28" s="8"/>
      <c r="H28" s="8"/>
      <c r="I28" s="8"/>
      <c r="J28" s="8"/>
    </row>
    <row r="29" spans="1:10" ht="18">
      <c r="A29" s="37" t="s">
        <v>25</v>
      </c>
      <c r="B29" s="23">
        <v>30000</v>
      </c>
      <c r="C29" s="40">
        <v>40525</v>
      </c>
      <c r="D29" s="22"/>
      <c r="E29" s="22"/>
      <c r="F29" s="8"/>
      <c r="G29" s="8"/>
      <c r="H29" s="8"/>
      <c r="I29" s="8"/>
      <c r="J29" s="8"/>
    </row>
    <row r="30" spans="1:10" ht="18">
      <c r="A30" s="35" t="s">
        <v>26</v>
      </c>
      <c r="B30" s="23">
        <v>4953071</v>
      </c>
      <c r="C30" s="41">
        <v>40527</v>
      </c>
      <c r="D30" s="22"/>
      <c r="E30" s="22"/>
      <c r="F30" s="8"/>
      <c r="G30" s="8"/>
      <c r="H30" s="8"/>
      <c r="I30" s="8"/>
      <c r="J30" s="8"/>
    </row>
    <row r="31" spans="1:10" ht="18">
      <c r="A31" s="37" t="s">
        <v>27</v>
      </c>
      <c r="B31" s="23">
        <v>539813</v>
      </c>
      <c r="C31" s="40">
        <v>40527</v>
      </c>
      <c r="D31" s="22"/>
      <c r="E31" s="22"/>
      <c r="F31" s="8"/>
      <c r="G31" s="8"/>
      <c r="H31" s="8"/>
      <c r="I31" s="8"/>
      <c r="J31" s="8"/>
    </row>
    <row r="32" spans="1:10" ht="18">
      <c r="A32" s="19" t="s">
        <v>28</v>
      </c>
      <c r="B32" s="23">
        <v>180053</v>
      </c>
      <c r="C32" s="41">
        <v>40539</v>
      </c>
      <c r="D32" s="22"/>
      <c r="E32" s="22"/>
      <c r="F32" s="8"/>
      <c r="G32" s="8"/>
      <c r="H32" s="8"/>
      <c r="I32" s="8"/>
      <c r="J32" s="8"/>
    </row>
    <row r="33" spans="1:10" ht="18">
      <c r="A33" s="37" t="s">
        <v>29</v>
      </c>
      <c r="B33" s="38">
        <v>5000</v>
      </c>
      <c r="C33" s="40">
        <v>40539</v>
      </c>
      <c r="D33" s="22"/>
      <c r="E33" s="22"/>
      <c r="F33" s="8"/>
      <c r="G33" s="8"/>
      <c r="H33" s="8"/>
      <c r="I33" s="8"/>
      <c r="J33" s="8"/>
    </row>
    <row r="34" spans="1:10" ht="18">
      <c r="A34" s="19" t="s">
        <v>30</v>
      </c>
      <c r="B34" s="23">
        <v>5000</v>
      </c>
      <c r="C34" s="41">
        <v>40581</v>
      </c>
      <c r="D34" s="22"/>
      <c r="E34" s="22"/>
      <c r="F34" s="8"/>
      <c r="G34" s="8"/>
      <c r="H34" s="8"/>
      <c r="I34" s="8"/>
      <c r="J34" s="8"/>
    </row>
    <row r="35" spans="1:10" ht="18">
      <c r="A35" s="19" t="s">
        <v>31</v>
      </c>
      <c r="B35" s="23">
        <v>18295</v>
      </c>
      <c r="C35" s="41">
        <v>40596</v>
      </c>
      <c r="D35" s="22"/>
      <c r="E35" s="22"/>
      <c r="F35" s="8"/>
      <c r="G35" s="8"/>
      <c r="H35" s="8"/>
      <c r="I35" s="8"/>
      <c r="J35" s="8"/>
    </row>
    <row r="36" spans="1:10" ht="18">
      <c r="A36" s="37" t="s">
        <v>32</v>
      </c>
      <c r="B36" s="38">
        <v>40000</v>
      </c>
      <c r="C36" s="40">
        <v>40596</v>
      </c>
      <c r="D36" s="22"/>
      <c r="E36" s="22"/>
      <c r="F36" s="8"/>
      <c r="G36" s="8"/>
      <c r="H36" s="8"/>
      <c r="I36" s="8"/>
      <c r="J36" s="8"/>
    </row>
    <row r="37" spans="1:10" ht="18">
      <c r="A37" s="19" t="s">
        <v>33</v>
      </c>
      <c r="B37" s="38">
        <v>67716.240000000005</v>
      </c>
      <c r="C37" s="41">
        <v>40609</v>
      </c>
      <c r="D37" s="22"/>
      <c r="E37" s="22"/>
      <c r="F37" s="8"/>
      <c r="G37" s="8"/>
      <c r="H37" s="8"/>
      <c r="I37" s="8"/>
      <c r="J37" s="8"/>
    </row>
    <row r="38" spans="1:10" ht="18">
      <c r="A38" s="19" t="s">
        <v>34</v>
      </c>
      <c r="B38" s="38">
        <v>30000</v>
      </c>
      <c r="C38" s="41">
        <v>40609</v>
      </c>
      <c r="D38" s="22"/>
      <c r="E38" s="22"/>
      <c r="F38" s="8"/>
      <c r="G38" s="8"/>
      <c r="H38" s="8"/>
      <c r="I38" s="8"/>
      <c r="J38" s="8"/>
    </row>
    <row r="39" spans="1:10" ht="18">
      <c r="A39" s="19" t="s">
        <v>35</v>
      </c>
      <c r="B39" s="38">
        <v>70000</v>
      </c>
      <c r="C39" s="41">
        <v>40623</v>
      </c>
      <c r="D39" s="22"/>
      <c r="E39" s="22"/>
      <c r="F39" s="8"/>
      <c r="G39" s="8"/>
      <c r="H39" s="8"/>
      <c r="I39" s="8"/>
      <c r="J39" s="8"/>
    </row>
    <row r="40" spans="1:10" ht="18">
      <c r="A40" s="19" t="s">
        <v>36</v>
      </c>
      <c r="B40" s="38">
        <v>40000</v>
      </c>
      <c r="C40" s="41">
        <v>40623</v>
      </c>
      <c r="D40" s="22"/>
      <c r="E40" s="22"/>
      <c r="F40" s="8"/>
      <c r="G40" s="8"/>
      <c r="H40" s="8"/>
      <c r="I40" s="8"/>
      <c r="J40" s="8"/>
    </row>
    <row r="41" spans="1:10" ht="18">
      <c r="A41" s="37" t="s">
        <v>37</v>
      </c>
      <c r="B41" s="38">
        <v>45805</v>
      </c>
      <c r="C41" s="40">
        <v>40623</v>
      </c>
      <c r="D41" s="22"/>
      <c r="E41" s="22"/>
      <c r="F41" s="8"/>
      <c r="G41" s="8"/>
      <c r="H41" s="8"/>
      <c r="I41" s="8"/>
      <c r="J41" s="8"/>
    </row>
    <row r="42" spans="1:10" ht="18">
      <c r="A42" s="19" t="s">
        <v>38</v>
      </c>
      <c r="B42" s="38">
        <v>29800</v>
      </c>
      <c r="C42" s="41">
        <v>40637</v>
      </c>
      <c r="D42" s="22"/>
      <c r="E42" s="22"/>
      <c r="F42" s="8"/>
      <c r="G42" s="8"/>
      <c r="H42" s="8"/>
      <c r="I42" s="8"/>
      <c r="J42" s="8"/>
    </row>
    <row r="43" spans="1:10" ht="18">
      <c r="A43" s="19" t="s">
        <v>39</v>
      </c>
      <c r="B43" s="38">
        <v>67400</v>
      </c>
      <c r="C43" s="41">
        <v>40637</v>
      </c>
      <c r="D43" s="22"/>
      <c r="E43" s="22"/>
      <c r="F43" s="8"/>
      <c r="G43" s="8"/>
      <c r="H43" s="8"/>
      <c r="I43" s="8"/>
      <c r="J43" s="8"/>
    </row>
    <row r="44" spans="1:10" ht="18">
      <c r="A44" s="19" t="s">
        <v>40</v>
      </c>
      <c r="B44" s="23">
        <v>73000</v>
      </c>
      <c r="C44" s="41">
        <v>40665</v>
      </c>
      <c r="D44" s="22"/>
      <c r="E44" s="22"/>
      <c r="F44" s="8"/>
      <c r="G44" s="8"/>
      <c r="H44" s="8"/>
      <c r="I44" s="8"/>
      <c r="J44" s="8"/>
    </row>
    <row r="45" spans="1:10" ht="18">
      <c r="A45" s="37" t="s">
        <v>41</v>
      </c>
      <c r="B45" s="23">
        <v>47330</v>
      </c>
      <c r="C45" s="40">
        <v>40665</v>
      </c>
      <c r="D45" s="22"/>
      <c r="E45" s="22"/>
      <c r="F45" s="8"/>
      <c r="G45" s="8"/>
      <c r="H45" s="8"/>
      <c r="I45" s="8"/>
      <c r="J45" s="8"/>
    </row>
    <row r="46" spans="1:10" ht="18">
      <c r="A46" s="37" t="s">
        <v>42</v>
      </c>
      <c r="B46" s="38">
        <v>7900</v>
      </c>
      <c r="C46" s="40">
        <v>40665</v>
      </c>
      <c r="D46" s="22"/>
      <c r="E46" s="22"/>
      <c r="F46" s="8"/>
      <c r="G46" s="8"/>
      <c r="H46" s="8"/>
      <c r="I46" s="8"/>
      <c r="J46" s="8"/>
    </row>
    <row r="47" spans="1:10" ht="18">
      <c r="A47" s="19" t="s">
        <v>43</v>
      </c>
      <c r="B47" s="23">
        <v>5568</v>
      </c>
      <c r="C47" s="41">
        <v>40679</v>
      </c>
      <c r="D47" s="22"/>
      <c r="E47" s="22"/>
      <c r="F47" s="8"/>
      <c r="G47" s="8"/>
      <c r="H47" s="8"/>
      <c r="I47" s="8"/>
      <c r="J47" s="8"/>
    </row>
    <row r="48" spans="1:10" ht="18">
      <c r="A48" s="19" t="s">
        <v>44</v>
      </c>
      <c r="B48" s="38">
        <v>48000</v>
      </c>
      <c r="C48" s="41">
        <v>40679</v>
      </c>
      <c r="D48" s="22"/>
      <c r="E48" s="22"/>
      <c r="F48" s="8"/>
      <c r="G48" s="8"/>
      <c r="H48" s="8"/>
      <c r="I48" s="8"/>
      <c r="J48" s="8"/>
    </row>
    <row r="49" spans="1:10" ht="18">
      <c r="A49" s="19" t="s">
        <v>45</v>
      </c>
      <c r="B49" s="23">
        <v>20000</v>
      </c>
      <c r="C49" s="41">
        <v>40694</v>
      </c>
      <c r="D49" s="22"/>
      <c r="E49" s="22"/>
      <c r="F49" s="8"/>
      <c r="G49" s="8"/>
      <c r="H49" s="8"/>
      <c r="I49" s="8"/>
      <c r="J49" s="8"/>
    </row>
    <row r="50" spans="1:10" ht="18">
      <c r="A50" s="19" t="s">
        <v>46</v>
      </c>
      <c r="B50" s="38">
        <v>110000</v>
      </c>
      <c r="C50" s="41">
        <v>40694</v>
      </c>
      <c r="D50" s="22"/>
      <c r="E50" s="22"/>
      <c r="F50" s="8"/>
      <c r="G50" s="8"/>
      <c r="H50" s="8"/>
      <c r="I50" s="8"/>
      <c r="J50" s="8"/>
    </row>
    <row r="51" spans="1:10" ht="18">
      <c r="A51" s="37" t="s">
        <v>47</v>
      </c>
      <c r="B51" s="38">
        <v>550000</v>
      </c>
      <c r="C51" s="40">
        <v>40694</v>
      </c>
      <c r="D51" s="22"/>
      <c r="E51" s="22"/>
      <c r="F51" s="8"/>
      <c r="G51" s="8"/>
      <c r="H51" s="8"/>
      <c r="I51" s="8"/>
      <c r="J51" s="8"/>
    </row>
    <row r="52" spans="1:10" ht="18">
      <c r="A52" s="19" t="s">
        <v>48</v>
      </c>
      <c r="B52" s="38">
        <v>42000</v>
      </c>
      <c r="C52" s="41">
        <v>40707</v>
      </c>
      <c r="D52" s="22"/>
      <c r="E52" s="22"/>
      <c r="F52" s="8"/>
      <c r="G52" s="8"/>
      <c r="H52" s="8"/>
      <c r="I52" s="8"/>
      <c r="J52" s="8"/>
    </row>
    <row r="53" spans="1:10" ht="18">
      <c r="A53" s="19" t="s">
        <v>49</v>
      </c>
      <c r="B53" s="38">
        <v>3321</v>
      </c>
      <c r="C53" s="41">
        <v>40707</v>
      </c>
      <c r="D53" s="22"/>
      <c r="E53" s="22"/>
      <c r="F53" s="8"/>
      <c r="G53" s="8"/>
      <c r="H53" s="8"/>
      <c r="I53" s="8"/>
      <c r="J53" s="8"/>
    </row>
    <row r="54" spans="1:10" ht="18">
      <c r="A54" s="19" t="s">
        <v>50</v>
      </c>
      <c r="B54" s="38">
        <v>700000</v>
      </c>
      <c r="C54" s="41">
        <v>40707</v>
      </c>
      <c r="D54" s="22"/>
      <c r="E54" s="22"/>
      <c r="F54" s="8"/>
      <c r="G54" s="8"/>
      <c r="H54" s="8"/>
      <c r="I54" s="8"/>
      <c r="J54" s="8"/>
    </row>
    <row r="55" spans="1:10" ht="18">
      <c r="A55" s="37" t="s">
        <v>51</v>
      </c>
      <c r="B55" s="23">
        <v>1000000</v>
      </c>
      <c r="C55" s="40">
        <v>40735</v>
      </c>
      <c r="D55" s="22"/>
      <c r="E55" s="22"/>
      <c r="F55" s="8"/>
      <c r="G55" s="8"/>
      <c r="H55" s="8"/>
      <c r="I55" s="8"/>
      <c r="J55" s="8"/>
    </row>
    <row r="56" spans="1:10" ht="18">
      <c r="A56" s="19" t="s">
        <v>52</v>
      </c>
      <c r="B56" s="38">
        <v>111000</v>
      </c>
      <c r="C56" s="36">
        <v>40735</v>
      </c>
      <c r="D56" s="22"/>
      <c r="E56" s="22"/>
      <c r="F56" s="8"/>
      <c r="G56" s="8"/>
      <c r="H56" s="8"/>
      <c r="I56" s="8"/>
      <c r="J56" s="8"/>
    </row>
    <row r="57" spans="1:10" ht="18">
      <c r="A57" s="37" t="s">
        <v>53</v>
      </c>
      <c r="B57" s="38">
        <v>368581</v>
      </c>
      <c r="C57" s="39">
        <v>40735</v>
      </c>
      <c r="D57" s="22"/>
      <c r="E57" s="22"/>
      <c r="F57" s="8"/>
      <c r="G57" s="8"/>
      <c r="H57" s="8"/>
      <c r="I57" s="8"/>
      <c r="J57" s="8"/>
    </row>
    <row r="58" spans="1:10" ht="18">
      <c r="A58" s="19" t="s">
        <v>54</v>
      </c>
      <c r="B58" s="38">
        <v>89552</v>
      </c>
      <c r="C58" s="36">
        <v>40749</v>
      </c>
      <c r="D58" s="22"/>
      <c r="E58" s="22"/>
      <c r="F58" s="8"/>
      <c r="G58" s="8"/>
      <c r="H58" s="8"/>
      <c r="I58" s="8"/>
      <c r="J58" s="8"/>
    </row>
    <row r="59" spans="1:10" ht="18">
      <c r="A59" s="19" t="s">
        <v>55</v>
      </c>
      <c r="B59" s="38">
        <v>50000</v>
      </c>
      <c r="C59" s="36">
        <v>40749</v>
      </c>
      <c r="D59" s="22"/>
      <c r="E59" s="22"/>
      <c r="F59" s="8"/>
      <c r="G59" s="8"/>
      <c r="H59" s="8"/>
      <c r="I59" s="8"/>
      <c r="J59" s="8"/>
    </row>
    <row r="60" spans="1:10" ht="18">
      <c r="A60" s="19" t="s">
        <v>56</v>
      </c>
      <c r="B60" s="23">
        <v>8325</v>
      </c>
      <c r="C60" s="41">
        <v>40792</v>
      </c>
      <c r="D60" s="22"/>
      <c r="E60" s="22"/>
      <c r="F60" s="8"/>
      <c r="G60" s="8"/>
      <c r="H60" s="8"/>
      <c r="I60" s="8"/>
      <c r="J60" s="8"/>
    </row>
    <row r="61" spans="1:10" ht="18">
      <c r="A61" s="37" t="s">
        <v>57</v>
      </c>
      <c r="B61" s="42">
        <v>320653</v>
      </c>
      <c r="C61" s="40">
        <v>40792</v>
      </c>
      <c r="D61" s="22"/>
      <c r="E61" s="22"/>
      <c r="F61" s="8"/>
      <c r="G61" s="8"/>
      <c r="H61" s="8"/>
      <c r="I61" s="8"/>
      <c r="J61" s="8"/>
    </row>
    <row r="62" spans="1:10" ht="18">
      <c r="A62" s="19" t="s">
        <v>58</v>
      </c>
      <c r="B62" s="38">
        <v>185000</v>
      </c>
      <c r="C62" s="41">
        <v>40805</v>
      </c>
      <c r="D62" s="22"/>
      <c r="E62" s="22"/>
      <c r="F62" s="8"/>
      <c r="G62" s="8"/>
      <c r="H62" s="8"/>
      <c r="I62" s="8"/>
      <c r="J62" s="8"/>
    </row>
    <row r="63" spans="1:10" ht="18">
      <c r="A63" s="37" t="s">
        <v>59</v>
      </c>
      <c r="B63" s="43">
        <v>650000</v>
      </c>
      <c r="C63" s="40">
        <v>40805</v>
      </c>
      <c r="D63" s="22"/>
      <c r="E63" s="22"/>
      <c r="F63" s="8"/>
      <c r="G63" s="8"/>
      <c r="H63" s="8"/>
      <c r="I63" s="8"/>
      <c r="J63" s="8"/>
    </row>
    <row r="64" spans="1:10" ht="18">
      <c r="A64" s="37" t="s">
        <v>60</v>
      </c>
      <c r="B64" s="43">
        <v>50000</v>
      </c>
      <c r="C64" s="40">
        <v>40805</v>
      </c>
      <c r="D64" s="22"/>
      <c r="E64" s="22"/>
      <c r="F64" s="8"/>
      <c r="G64" s="8"/>
      <c r="H64" s="8"/>
      <c r="I64" s="8"/>
      <c r="J64" s="8"/>
    </row>
    <row r="65" spans="1:10" ht="18">
      <c r="A65" s="19" t="s">
        <v>61</v>
      </c>
      <c r="B65" s="23">
        <v>9218</v>
      </c>
      <c r="C65" s="41">
        <v>40812</v>
      </c>
      <c r="D65" s="22"/>
      <c r="E65" s="22"/>
      <c r="F65" s="8"/>
      <c r="G65" s="8"/>
      <c r="H65" s="8"/>
      <c r="I65" s="8"/>
      <c r="J65" s="8"/>
    </row>
    <row r="66" spans="1:10" ht="18">
      <c r="A66" s="19" t="s">
        <v>62</v>
      </c>
      <c r="B66" s="23">
        <v>25000</v>
      </c>
      <c r="C66" s="41">
        <v>40812</v>
      </c>
      <c r="D66" s="22"/>
      <c r="E66" s="22"/>
      <c r="F66" s="8"/>
      <c r="G66" s="8"/>
      <c r="H66" s="8"/>
      <c r="I66" s="8"/>
      <c r="J66" s="8"/>
    </row>
    <row r="67" spans="1:10" ht="18">
      <c r="A67" s="19" t="s">
        <v>63</v>
      </c>
      <c r="B67" s="38">
        <v>4160</v>
      </c>
      <c r="C67" s="41">
        <v>40833</v>
      </c>
      <c r="D67" s="22"/>
      <c r="E67" s="22"/>
      <c r="F67" s="8"/>
      <c r="G67" s="8"/>
      <c r="H67" s="8"/>
      <c r="I67" s="8"/>
      <c r="J67" s="8"/>
    </row>
    <row r="68" spans="1:10" ht="18">
      <c r="A68" s="19" t="s">
        <v>64</v>
      </c>
      <c r="B68" s="38">
        <v>2848</v>
      </c>
      <c r="C68" s="36">
        <v>40861</v>
      </c>
      <c r="D68" s="22"/>
      <c r="E68" s="22"/>
      <c r="F68" s="8"/>
      <c r="G68" s="8"/>
      <c r="H68" s="8"/>
      <c r="I68" s="8"/>
      <c r="J68" s="8"/>
    </row>
    <row r="69" spans="1:10" ht="18">
      <c r="A69" s="19" t="s">
        <v>65</v>
      </c>
      <c r="B69" s="23">
        <v>8868</v>
      </c>
      <c r="C69" s="41">
        <v>40875</v>
      </c>
      <c r="D69" s="22"/>
      <c r="E69" s="22"/>
      <c r="F69" s="8"/>
      <c r="G69" s="8"/>
      <c r="H69" s="8"/>
      <c r="I69" s="8"/>
      <c r="J69" s="8"/>
    </row>
    <row r="70" spans="1:10" ht="18">
      <c r="A70" s="19" t="s">
        <v>66</v>
      </c>
      <c r="B70" s="23">
        <v>2256</v>
      </c>
      <c r="C70" s="41">
        <v>40875</v>
      </c>
      <c r="D70" s="22"/>
      <c r="E70" s="22"/>
      <c r="F70" s="8"/>
      <c r="G70" s="8"/>
      <c r="H70" s="8"/>
      <c r="I70" s="8"/>
      <c r="J70" s="8"/>
    </row>
    <row r="71" spans="1:10" ht="18">
      <c r="A71" s="37" t="s">
        <v>67</v>
      </c>
      <c r="B71" s="23">
        <v>150000</v>
      </c>
      <c r="C71" s="40">
        <v>40889</v>
      </c>
      <c r="D71" s="22"/>
      <c r="E71" s="22"/>
      <c r="F71" s="8"/>
      <c r="G71" s="8"/>
      <c r="H71" s="8"/>
      <c r="I71" s="8"/>
      <c r="J71" s="8"/>
    </row>
    <row r="72" spans="1:10" ht="18">
      <c r="A72" s="35" t="s">
        <v>68</v>
      </c>
      <c r="B72" s="23">
        <v>5513542</v>
      </c>
      <c r="C72" s="40">
        <v>40892</v>
      </c>
      <c r="D72" s="22"/>
      <c r="E72" s="22"/>
      <c r="F72" s="8"/>
      <c r="G72" s="8"/>
      <c r="H72" s="8"/>
      <c r="I72" s="8"/>
      <c r="J72" s="8"/>
    </row>
    <row r="73" spans="1:10" ht="18">
      <c r="A73" s="37" t="s">
        <v>69</v>
      </c>
      <c r="B73" s="23">
        <v>495811</v>
      </c>
      <c r="C73" s="40">
        <v>40892</v>
      </c>
      <c r="D73" s="22"/>
      <c r="E73" s="22"/>
      <c r="F73" s="8"/>
      <c r="G73" s="8"/>
      <c r="H73" s="8"/>
      <c r="I73" s="8"/>
      <c r="J73" s="8"/>
    </row>
    <row r="74" spans="1:10" ht="18">
      <c r="A74" s="37" t="s">
        <v>70</v>
      </c>
      <c r="B74" s="23">
        <v>30000</v>
      </c>
      <c r="C74" s="40">
        <v>40904</v>
      </c>
      <c r="D74" s="22"/>
      <c r="E74" s="22"/>
      <c r="F74" s="8"/>
      <c r="G74" s="8"/>
      <c r="H74" s="8"/>
      <c r="I74" s="8"/>
      <c r="J74" s="8"/>
    </row>
    <row r="75" spans="1:10" ht="18">
      <c r="A75" s="37" t="s">
        <v>71</v>
      </c>
      <c r="B75" s="23">
        <v>100000</v>
      </c>
      <c r="C75" s="40">
        <v>40917</v>
      </c>
      <c r="D75" s="22"/>
      <c r="E75" s="22"/>
      <c r="F75" s="8"/>
      <c r="G75" s="8"/>
      <c r="H75" s="8"/>
      <c r="I75" s="8"/>
      <c r="J75" s="8"/>
    </row>
    <row r="76" spans="1:10" ht="18">
      <c r="A76" s="19" t="s">
        <v>72</v>
      </c>
      <c r="B76" s="23">
        <v>80500</v>
      </c>
      <c r="C76" s="41">
        <v>40945</v>
      </c>
      <c r="D76" s="22"/>
      <c r="E76" s="22"/>
      <c r="F76" s="8"/>
      <c r="G76" s="8"/>
      <c r="H76" s="8"/>
      <c r="I76" s="8"/>
      <c r="J76" s="8"/>
    </row>
    <row r="77" spans="1:10" ht="18">
      <c r="A77" s="44" t="s">
        <v>73</v>
      </c>
      <c r="B77" s="38">
        <v>40000</v>
      </c>
      <c r="C77" s="39">
        <v>40961</v>
      </c>
      <c r="D77" s="22"/>
      <c r="E77" s="22"/>
      <c r="F77" s="8"/>
      <c r="G77" s="8"/>
      <c r="H77" s="8"/>
      <c r="I77" s="8"/>
      <c r="J77" s="8"/>
    </row>
    <row r="78" spans="1:10" ht="18">
      <c r="A78" s="35" t="s">
        <v>74</v>
      </c>
      <c r="B78" s="23">
        <v>5370656</v>
      </c>
      <c r="C78" s="41">
        <v>41258</v>
      </c>
      <c r="D78" s="22"/>
      <c r="E78" s="22"/>
      <c r="F78" s="8"/>
      <c r="G78" s="8"/>
      <c r="H78" s="8"/>
      <c r="I78" s="8"/>
      <c r="J78" s="8"/>
    </row>
    <row r="79" spans="1:10" ht="18">
      <c r="A79" s="37" t="s">
        <v>75</v>
      </c>
      <c r="B79" s="38">
        <v>140000</v>
      </c>
      <c r="C79" s="39">
        <v>41407</v>
      </c>
      <c r="D79" s="22"/>
      <c r="E79" s="22"/>
      <c r="F79" s="8"/>
      <c r="G79" s="8"/>
      <c r="H79" s="8"/>
      <c r="I79" s="8"/>
      <c r="J79" s="8"/>
    </row>
    <row r="80" spans="1:10" ht="18">
      <c r="A80" s="19" t="s">
        <v>76</v>
      </c>
      <c r="B80" s="38">
        <v>760000</v>
      </c>
      <c r="C80" s="36">
        <v>41449</v>
      </c>
      <c r="D80" s="22"/>
      <c r="E80" s="22"/>
      <c r="F80" s="8"/>
      <c r="G80" s="8"/>
      <c r="H80" s="8"/>
      <c r="I80" s="8"/>
      <c r="J80" s="8"/>
    </row>
    <row r="81" spans="1:10" ht="18">
      <c r="A81" s="19" t="s">
        <v>77</v>
      </c>
      <c r="B81" s="23">
        <v>75000</v>
      </c>
      <c r="C81" s="41">
        <v>41479</v>
      </c>
      <c r="D81" s="22"/>
      <c r="E81" s="22"/>
      <c r="F81" s="8"/>
      <c r="G81" s="8"/>
      <c r="H81" s="8"/>
      <c r="I81" s="8"/>
      <c r="J81" s="8"/>
    </row>
    <row r="82" spans="1:10" ht="18">
      <c r="A82" s="19" t="s">
        <v>78</v>
      </c>
      <c r="B82" s="23">
        <v>218400</v>
      </c>
      <c r="C82" s="41">
        <v>41479</v>
      </c>
      <c r="D82" s="22"/>
      <c r="E82" s="22"/>
      <c r="F82" s="8"/>
      <c r="G82" s="8"/>
      <c r="H82" s="8"/>
      <c r="I82" s="8"/>
      <c r="J82" s="8"/>
    </row>
    <row r="83" spans="1:10" ht="18">
      <c r="A83" s="19" t="s">
        <v>79</v>
      </c>
      <c r="B83" s="23">
        <v>104500</v>
      </c>
      <c r="C83" s="41">
        <v>41479</v>
      </c>
      <c r="D83" s="22"/>
      <c r="E83" s="22"/>
      <c r="F83" s="8"/>
      <c r="G83" s="8"/>
      <c r="H83" s="8"/>
      <c r="I83" s="8"/>
      <c r="J83" s="8"/>
    </row>
    <row r="84" spans="1:10" ht="18">
      <c r="A84" s="19" t="s">
        <v>80</v>
      </c>
      <c r="B84" s="23">
        <v>10500</v>
      </c>
      <c r="C84" s="41">
        <v>41533</v>
      </c>
      <c r="D84" s="22"/>
      <c r="E84" s="22"/>
      <c r="F84" s="8"/>
      <c r="G84" s="8"/>
      <c r="H84" s="8"/>
      <c r="I84" s="8"/>
      <c r="J84" s="8"/>
    </row>
    <row r="85" spans="1:10" ht="20.25">
      <c r="A85" s="19" t="s">
        <v>81</v>
      </c>
      <c r="B85" s="25">
        <v>15000</v>
      </c>
      <c r="C85" s="41">
        <v>41533</v>
      </c>
      <c r="D85" s="22"/>
      <c r="E85" s="22"/>
      <c r="F85" s="8"/>
      <c r="G85" s="8"/>
      <c r="H85" s="8"/>
      <c r="I85" s="8"/>
      <c r="J85" s="8"/>
    </row>
    <row r="86" spans="1:10" ht="18">
      <c r="A86" s="19" t="s">
        <v>82</v>
      </c>
      <c r="B86" s="20">
        <f>SUM(B16:B85)</f>
        <v>30072538.420000002</v>
      </c>
      <c r="C86" s="45"/>
      <c r="D86" s="22"/>
      <c r="E86" s="22"/>
      <c r="F86" s="8"/>
      <c r="G86" s="8"/>
      <c r="H86" s="8"/>
      <c r="I86" s="8"/>
      <c r="J86" s="8"/>
    </row>
    <row r="87" spans="1:10" ht="18">
      <c r="A87" s="19"/>
      <c r="B87" s="23"/>
      <c r="C87" s="45"/>
      <c r="D87" s="22"/>
      <c r="E87" s="22"/>
      <c r="F87" s="8"/>
      <c r="G87" s="8"/>
      <c r="H87" s="8"/>
      <c r="I87" s="8"/>
      <c r="J87" s="8"/>
    </row>
    <row r="88" spans="1:10" ht="20.25">
      <c r="A88" s="19" t="s">
        <v>83</v>
      </c>
      <c r="B88" s="46">
        <f>+B12+B86</f>
        <v>53640843.420000002</v>
      </c>
      <c r="C88" s="45"/>
      <c r="D88" s="22"/>
      <c r="E88" s="22"/>
      <c r="F88" s="8"/>
      <c r="G88" s="8"/>
      <c r="H88" s="8"/>
      <c r="I88" s="8"/>
      <c r="J88" s="8"/>
    </row>
    <row r="89" spans="1:10" ht="20.25">
      <c r="A89" s="19" t="s">
        <v>84</v>
      </c>
      <c r="B89" s="47">
        <f>+B2-B88</f>
        <v>35296156.579999998</v>
      </c>
      <c r="C89" s="13"/>
      <c r="D89" s="8"/>
      <c r="E89" s="8"/>
      <c r="F89" s="8"/>
      <c r="G89" s="8"/>
      <c r="H89" s="8"/>
      <c r="I89" s="8"/>
      <c r="J89" s="8"/>
    </row>
    <row r="90" spans="1:10" ht="18">
      <c r="A90" s="48"/>
      <c r="B90" s="49"/>
      <c r="C90" s="13"/>
      <c r="D90" s="8"/>
      <c r="E90" s="8"/>
      <c r="F90" s="8"/>
      <c r="G90" s="8"/>
      <c r="H90" s="8"/>
      <c r="I90" s="8"/>
      <c r="J90" s="8"/>
    </row>
    <row r="91" spans="1:10" ht="18">
      <c r="A91" s="50"/>
      <c r="B91" s="51"/>
      <c r="C91" s="52"/>
      <c r="D91" s="8"/>
      <c r="E91" s="8"/>
      <c r="F91" s="8"/>
      <c r="G91" s="8"/>
      <c r="H91" s="8"/>
      <c r="I91" s="8"/>
      <c r="J91" s="8"/>
    </row>
    <row r="92" spans="1:10" ht="18">
      <c r="A92" s="50"/>
      <c r="B92" s="51"/>
      <c r="C92" s="52"/>
      <c r="D92" s="8"/>
      <c r="E92" s="8"/>
      <c r="F92" s="8"/>
      <c r="G92" s="8"/>
      <c r="H92" s="8"/>
      <c r="I92" s="8"/>
      <c r="J92" s="8"/>
    </row>
    <row r="93" spans="1:10" ht="18">
      <c r="A93" s="50"/>
      <c r="B93" s="51"/>
      <c r="C93" s="52"/>
      <c r="D93" s="8"/>
      <c r="E93" s="8"/>
      <c r="F93" s="8"/>
      <c r="G93" s="8"/>
      <c r="H93" s="8"/>
      <c r="I93" s="8"/>
      <c r="J93" s="8"/>
    </row>
    <row r="94" spans="1:10" ht="18">
      <c r="A94" s="50"/>
      <c r="B94" s="51"/>
      <c r="C94" s="52"/>
      <c r="D94" s="8"/>
      <c r="E94" s="8"/>
      <c r="F94" s="8"/>
      <c r="G94" s="8"/>
      <c r="H94" s="8"/>
      <c r="I94" s="8"/>
      <c r="J94" s="8"/>
    </row>
    <row r="95" spans="1:10" ht="18">
      <c r="A95" s="50"/>
      <c r="B95" s="51"/>
      <c r="C95" s="52"/>
      <c r="D95" s="8"/>
      <c r="E95" s="8"/>
      <c r="F95" s="8"/>
      <c r="G95" s="8"/>
      <c r="H95" s="8"/>
      <c r="I95" s="8"/>
      <c r="J95" s="8"/>
    </row>
    <row r="96" spans="1:10" ht="18">
      <c r="A96" s="50"/>
      <c r="B96" s="51"/>
      <c r="C96" s="52"/>
      <c r="D96" s="8"/>
      <c r="E96" s="8"/>
      <c r="F96" s="8"/>
      <c r="G96" s="8"/>
      <c r="H96" s="8"/>
      <c r="I96" s="8"/>
      <c r="J96" s="8"/>
    </row>
    <row r="97" spans="1:10" ht="18">
      <c r="A97" s="50"/>
      <c r="B97" s="51"/>
      <c r="C97" s="52"/>
      <c r="D97" s="8"/>
      <c r="E97" s="8"/>
      <c r="F97" s="8"/>
      <c r="G97" s="8"/>
      <c r="H97" s="8"/>
      <c r="I97" s="8"/>
      <c r="J97" s="8"/>
    </row>
    <row r="98" spans="1:10" ht="18">
      <c r="A98" s="50"/>
      <c r="B98" s="51"/>
      <c r="C98" s="52"/>
      <c r="D98" s="8"/>
      <c r="E98" s="8"/>
      <c r="F98" s="8"/>
      <c r="G98" s="8"/>
      <c r="H98" s="8"/>
      <c r="I98" s="8"/>
      <c r="J98" s="8"/>
    </row>
    <row r="99" spans="1:10" ht="18">
      <c r="A99" s="50"/>
      <c r="B99" s="51"/>
      <c r="C99" s="52"/>
      <c r="D99" s="8"/>
      <c r="E99" s="8"/>
      <c r="F99" s="8"/>
      <c r="G99" s="8"/>
      <c r="H99" s="8"/>
      <c r="I99" s="8"/>
      <c r="J99" s="8"/>
    </row>
    <row r="100" spans="1:10" ht="18">
      <c r="A100" s="50"/>
      <c r="B100" s="51"/>
      <c r="C100" s="52"/>
      <c r="D100" s="8"/>
      <c r="E100" s="8"/>
      <c r="F100" s="8"/>
      <c r="G100" s="8"/>
      <c r="H100" s="8"/>
      <c r="I100" s="8"/>
      <c r="J100" s="8"/>
    </row>
    <row r="101" spans="1:10" ht="18">
      <c r="A101" s="53"/>
      <c r="B101" s="51"/>
      <c r="C101" s="52"/>
      <c r="D101" s="8"/>
      <c r="E101" s="8"/>
      <c r="F101" s="8"/>
      <c r="G101" s="8"/>
      <c r="H101" s="8"/>
      <c r="I101" s="8"/>
      <c r="J101" s="8"/>
    </row>
    <row r="102" spans="1:10" ht="18">
      <c r="A102" s="53"/>
      <c r="B102" s="51"/>
      <c r="C102" s="52"/>
      <c r="D102" s="8"/>
      <c r="E102" s="8"/>
      <c r="F102" s="8"/>
      <c r="G102" s="8"/>
      <c r="H102" s="8"/>
      <c r="I102" s="8"/>
      <c r="J102" s="8"/>
    </row>
    <row r="103" spans="1:10" ht="18">
      <c r="A103" s="53"/>
      <c r="B103" s="51"/>
      <c r="C103" s="52"/>
      <c r="D103" s="8"/>
      <c r="E103" s="8"/>
      <c r="F103" s="8"/>
      <c r="G103" s="8"/>
      <c r="H103" s="8"/>
      <c r="I103" s="8"/>
      <c r="J103" s="8"/>
    </row>
    <row r="104" spans="1:10" ht="18">
      <c r="A104" s="53"/>
      <c r="B104" s="51"/>
      <c r="C104" s="52"/>
      <c r="D104" s="8"/>
      <c r="E104" s="8"/>
      <c r="F104" s="8"/>
      <c r="G104" s="8"/>
      <c r="H104" s="8"/>
      <c r="I104" s="8"/>
      <c r="J104" s="8"/>
    </row>
    <row r="105" spans="1:10" ht="18">
      <c r="A105" s="53"/>
      <c r="B105" s="51"/>
      <c r="C105" s="52"/>
      <c r="D105" s="8"/>
      <c r="E105" s="8"/>
      <c r="F105" s="8"/>
      <c r="G105" s="8"/>
      <c r="H105" s="8"/>
      <c r="I105" s="8"/>
      <c r="J105" s="8"/>
    </row>
    <row r="106" spans="1:10" ht="18">
      <c r="A106" s="53"/>
      <c r="B106" s="51"/>
      <c r="C106" s="52"/>
      <c r="D106" s="8"/>
      <c r="E106" s="8"/>
      <c r="F106" s="8"/>
      <c r="G106" s="8"/>
      <c r="H106" s="8"/>
      <c r="I106" s="8"/>
      <c r="J106" s="8"/>
    </row>
    <row r="107" spans="1:10" ht="18">
      <c r="A107" s="53"/>
      <c r="B107" s="51"/>
      <c r="C107" s="52"/>
      <c r="D107" s="8"/>
      <c r="E107" s="8"/>
      <c r="F107" s="8"/>
      <c r="G107" s="8"/>
      <c r="H107" s="8"/>
      <c r="I107" s="8"/>
      <c r="J107" s="8"/>
    </row>
    <row r="108" spans="1:10" ht="18">
      <c r="A108" s="53"/>
      <c r="B108" s="51"/>
      <c r="C108" s="52"/>
      <c r="D108" s="8"/>
      <c r="E108" s="8"/>
      <c r="F108" s="8"/>
      <c r="G108" s="8"/>
      <c r="H108" s="8"/>
      <c r="I108" s="8"/>
      <c r="J108" s="8"/>
    </row>
    <row r="109" spans="1:10" ht="18">
      <c r="A109" s="53"/>
      <c r="B109" s="51"/>
      <c r="C109" s="52"/>
      <c r="D109" s="8"/>
      <c r="E109" s="8"/>
      <c r="F109" s="8"/>
      <c r="G109" s="8"/>
      <c r="H109" s="8"/>
      <c r="I109" s="8"/>
      <c r="J109" s="8"/>
    </row>
    <row r="110" spans="1:10" ht="18">
      <c r="A110" s="53"/>
      <c r="B110" s="51"/>
      <c r="C110" s="52"/>
      <c r="D110" s="8"/>
      <c r="E110" s="8"/>
      <c r="F110" s="8"/>
      <c r="G110" s="8"/>
      <c r="H110" s="8"/>
      <c r="I110" s="8"/>
      <c r="J110" s="8"/>
    </row>
    <row r="111" spans="1:10" ht="18">
      <c r="A111" s="53"/>
      <c r="B111" s="51"/>
      <c r="C111" s="52"/>
      <c r="D111" s="8"/>
      <c r="E111" s="8"/>
      <c r="F111" s="8"/>
      <c r="G111" s="8"/>
      <c r="H111" s="8"/>
      <c r="I111" s="8"/>
      <c r="J111" s="8"/>
    </row>
    <row r="112" spans="1:10" ht="18">
      <c r="A112" s="53"/>
      <c r="B112" s="51"/>
      <c r="C112" s="52"/>
      <c r="D112" s="8"/>
      <c r="E112" s="8"/>
      <c r="F112" s="8"/>
      <c r="G112" s="8"/>
      <c r="H112" s="8"/>
      <c r="I112" s="8"/>
      <c r="J112" s="8"/>
    </row>
    <row r="113" spans="1:10" ht="18">
      <c r="A113" s="53"/>
      <c r="B113" s="51"/>
      <c r="C113" s="52"/>
      <c r="D113" s="8"/>
      <c r="E113" s="8"/>
      <c r="F113" s="8"/>
      <c r="G113" s="8"/>
      <c r="H113" s="8"/>
      <c r="I113" s="8"/>
      <c r="J113" s="8"/>
    </row>
    <row r="114" spans="1:10" ht="18">
      <c r="A114" s="53"/>
      <c r="B114" s="51"/>
      <c r="C114" s="52"/>
      <c r="D114" s="8"/>
      <c r="E114" s="8"/>
      <c r="F114" s="8"/>
      <c r="G114" s="8"/>
      <c r="H114" s="8"/>
      <c r="I114" s="8"/>
      <c r="J114" s="8"/>
    </row>
    <row r="115" spans="1:10" ht="18">
      <c r="A115" s="8"/>
      <c r="B115" s="51"/>
      <c r="C115" s="52"/>
      <c r="D115" s="8"/>
      <c r="E115" s="8"/>
      <c r="F115" s="8"/>
      <c r="G115" s="8"/>
      <c r="H115" s="8"/>
      <c r="I115" s="8"/>
      <c r="J115" s="8"/>
    </row>
    <row r="116" spans="1:10" ht="18">
      <c r="A116" s="8"/>
      <c r="B116" s="51"/>
      <c r="C116" s="52"/>
      <c r="D116" s="8"/>
      <c r="E116" s="8"/>
      <c r="F116" s="8"/>
      <c r="G116" s="8"/>
      <c r="H116" s="8"/>
      <c r="I116" s="8"/>
      <c r="J116" s="8"/>
    </row>
    <row r="117" spans="1:10" ht="18">
      <c r="A117" s="8"/>
      <c r="B117" s="51"/>
      <c r="C117" s="52"/>
      <c r="D117" s="8"/>
      <c r="E117" s="8"/>
      <c r="F117" s="8"/>
      <c r="G117" s="8"/>
      <c r="H117" s="8"/>
      <c r="I117" s="8"/>
      <c r="J117" s="8"/>
    </row>
    <row r="118" spans="1:10" ht="18">
      <c r="A118" s="8"/>
      <c r="B118" s="51"/>
      <c r="C118" s="52"/>
      <c r="D118" s="8"/>
      <c r="E118" s="8"/>
      <c r="F118" s="8"/>
      <c r="G118" s="8"/>
      <c r="H118" s="8"/>
      <c r="I118" s="8"/>
      <c r="J118" s="8"/>
    </row>
    <row r="119" spans="1:10" ht="18">
      <c r="A119" s="8"/>
      <c r="B119" s="51"/>
      <c r="C119" s="52"/>
      <c r="D119" s="8"/>
      <c r="E119" s="8"/>
      <c r="F119" s="8"/>
      <c r="G119" s="8"/>
      <c r="H119" s="8"/>
      <c r="I119" s="8"/>
      <c r="J119" s="8"/>
    </row>
    <row r="120" spans="1:10" ht="18">
      <c r="A120" s="8"/>
      <c r="B120" s="51"/>
      <c r="C120" s="52"/>
      <c r="D120" s="8"/>
      <c r="E120" s="8"/>
      <c r="F120" s="8"/>
      <c r="G120" s="8"/>
      <c r="H120" s="8"/>
      <c r="I120" s="8"/>
      <c r="J120" s="8"/>
    </row>
    <row r="121" spans="1:10" ht="15">
      <c r="A121" s="8"/>
      <c r="B121" s="54"/>
      <c r="C121" s="8"/>
      <c r="D121" s="8"/>
      <c r="E121" s="8"/>
      <c r="F121" s="8"/>
      <c r="G121" s="8"/>
      <c r="H121" s="8"/>
      <c r="I121" s="8"/>
      <c r="J121" s="8"/>
    </row>
    <row r="122" spans="1:10" ht="15">
      <c r="A122" s="8"/>
      <c r="B122" s="54"/>
      <c r="C122" s="8"/>
      <c r="D122" s="8"/>
      <c r="E122" s="8"/>
      <c r="F122" s="8"/>
      <c r="G122" s="8"/>
      <c r="H122" s="8"/>
      <c r="I122" s="8"/>
      <c r="J122" s="8"/>
    </row>
    <row r="123" spans="1:10" ht="15">
      <c r="A123" s="8"/>
      <c r="B123" s="54"/>
      <c r="C123" s="8"/>
      <c r="D123" s="8"/>
      <c r="E123" s="8"/>
      <c r="F123" s="8"/>
      <c r="G123" s="8"/>
      <c r="H123" s="8"/>
      <c r="I123" s="8"/>
      <c r="J123" s="8"/>
    </row>
    <row r="124" spans="1:10" ht="15">
      <c r="A124" s="8"/>
      <c r="B124" s="54"/>
      <c r="C124" s="8"/>
      <c r="D124" s="8"/>
      <c r="E124" s="8"/>
      <c r="F124" s="8"/>
      <c r="G124" s="8"/>
      <c r="H124" s="8"/>
      <c r="I124" s="8"/>
      <c r="J124" s="8"/>
    </row>
    <row r="125" spans="1:10" ht="15">
      <c r="A125" s="8"/>
      <c r="B125" s="54"/>
      <c r="C125" s="8"/>
      <c r="D125" s="8"/>
      <c r="E125" s="8"/>
      <c r="F125" s="8"/>
      <c r="G125" s="8"/>
      <c r="H125" s="8"/>
      <c r="I125" s="8"/>
      <c r="J125" s="8"/>
    </row>
    <row r="126" spans="1:10" ht="15">
      <c r="A126" s="8"/>
      <c r="B126" s="54"/>
      <c r="C126" s="8"/>
      <c r="D126" s="8"/>
      <c r="E126" s="8"/>
      <c r="F126" s="8"/>
      <c r="G126" s="8"/>
      <c r="H126" s="8"/>
      <c r="I126" s="8"/>
      <c r="J126" s="8"/>
    </row>
    <row r="127" spans="1:10" ht="15">
      <c r="A127" s="8"/>
      <c r="B127" s="54"/>
      <c r="C127" s="8"/>
      <c r="D127" s="8"/>
      <c r="E127" s="8"/>
      <c r="F127" s="8"/>
      <c r="G127" s="8"/>
      <c r="H127" s="8"/>
      <c r="I127" s="8"/>
      <c r="J127" s="8"/>
    </row>
    <row r="128" spans="1:10" ht="15">
      <c r="A128" s="8"/>
      <c r="B128" s="54"/>
      <c r="C128" s="8"/>
      <c r="D128" s="8"/>
      <c r="E128" s="8"/>
      <c r="F128" s="8"/>
      <c r="G128" s="8"/>
      <c r="H128" s="8"/>
      <c r="I128" s="8"/>
      <c r="J128" s="8"/>
    </row>
    <row r="129" spans="1:10" ht="15">
      <c r="A129" s="8"/>
      <c r="B129" s="54"/>
      <c r="C129" s="8"/>
      <c r="D129" s="8"/>
      <c r="E129" s="8"/>
      <c r="F129" s="8"/>
      <c r="G129" s="8"/>
      <c r="H129" s="8"/>
      <c r="I129" s="8"/>
      <c r="J129" s="8"/>
    </row>
    <row r="130" spans="1:10" ht="15">
      <c r="A130" s="8"/>
      <c r="B130" s="54"/>
      <c r="C130" s="8"/>
      <c r="D130" s="8"/>
      <c r="E130" s="8"/>
      <c r="F130" s="8"/>
      <c r="G130" s="8"/>
      <c r="H130" s="8"/>
      <c r="I130" s="8"/>
      <c r="J130" s="8"/>
    </row>
    <row r="131" spans="1:10" ht="15">
      <c r="A131" s="8"/>
      <c r="B131" s="54"/>
      <c r="C131" s="8"/>
      <c r="D131" s="8"/>
      <c r="E131" s="8"/>
      <c r="F131" s="8"/>
      <c r="G131" s="8"/>
      <c r="H131" s="8"/>
      <c r="I131" s="8"/>
      <c r="J131" s="8"/>
    </row>
    <row r="132" spans="1:10" ht="15">
      <c r="A132" s="8"/>
      <c r="B132" s="54"/>
      <c r="C132" s="8"/>
      <c r="D132" s="8"/>
      <c r="E132" s="8"/>
      <c r="F132" s="8"/>
      <c r="G132" s="8"/>
      <c r="H132" s="8"/>
      <c r="I132" s="8"/>
      <c r="J132" s="8"/>
    </row>
    <row r="133" spans="1:10" ht="15">
      <c r="A133" s="8"/>
      <c r="B133" s="54"/>
      <c r="C133" s="8"/>
      <c r="D133" s="8"/>
      <c r="E133" s="8"/>
      <c r="F133" s="8"/>
      <c r="G133" s="8"/>
      <c r="H133" s="8"/>
      <c r="I133" s="8"/>
      <c r="J133" s="8"/>
    </row>
    <row r="134" spans="1:10" ht="15">
      <c r="A134" s="8"/>
      <c r="B134" s="54"/>
      <c r="C134" s="8"/>
      <c r="D134" s="8"/>
      <c r="E134" s="8"/>
      <c r="F134" s="8"/>
      <c r="G134" s="8"/>
      <c r="H134" s="8"/>
      <c r="I134" s="8"/>
      <c r="J134" s="8"/>
    </row>
    <row r="135" spans="1:10" ht="15">
      <c r="A135" s="8"/>
      <c r="B135" s="54"/>
      <c r="C135" s="8"/>
      <c r="D135" s="8"/>
      <c r="E135" s="8"/>
      <c r="F135" s="8"/>
      <c r="G135" s="8"/>
      <c r="H135" s="8"/>
      <c r="I135" s="8"/>
      <c r="J135" s="8"/>
    </row>
    <row r="136" spans="1:10" ht="15">
      <c r="A136" s="8"/>
      <c r="B136" s="54"/>
      <c r="C136" s="8"/>
      <c r="D136" s="8"/>
      <c r="E136" s="8"/>
      <c r="F136" s="8"/>
      <c r="G136" s="8"/>
      <c r="H136" s="8"/>
      <c r="I136" s="8"/>
      <c r="J136" s="8"/>
    </row>
    <row r="137" spans="1:10" ht="15">
      <c r="A137" s="8"/>
      <c r="B137" s="54"/>
      <c r="C137" s="8"/>
      <c r="D137" s="8"/>
      <c r="E137" s="8"/>
      <c r="F137" s="8"/>
      <c r="G137" s="8"/>
      <c r="H137" s="8"/>
      <c r="I137" s="8"/>
      <c r="J137" s="8"/>
    </row>
    <row r="138" spans="1:10" ht="15">
      <c r="A138" s="8"/>
      <c r="B138" s="54"/>
      <c r="C138" s="8"/>
      <c r="D138" s="8"/>
      <c r="E138" s="8"/>
      <c r="F138" s="8"/>
      <c r="G138" s="8"/>
      <c r="H138" s="8"/>
      <c r="I138" s="8"/>
      <c r="J138" s="8"/>
    </row>
    <row r="139" spans="1:10" ht="15">
      <c r="A139" s="8"/>
      <c r="B139" s="54"/>
      <c r="C139" s="8"/>
      <c r="D139" s="8"/>
      <c r="E139" s="8"/>
      <c r="F139" s="8"/>
      <c r="G139" s="8"/>
      <c r="H139" s="8"/>
      <c r="I139" s="8"/>
      <c r="J139" s="8"/>
    </row>
    <row r="140" spans="1:10" ht="15">
      <c r="A140" s="8"/>
      <c r="B140" s="54"/>
      <c r="C140" s="8"/>
      <c r="D140" s="8"/>
      <c r="E140" s="8"/>
      <c r="F140" s="8"/>
      <c r="G140" s="8"/>
      <c r="H140" s="8"/>
      <c r="I140" s="8"/>
      <c r="J140" s="8"/>
    </row>
    <row r="141" spans="1:10" ht="15">
      <c r="A141" s="8"/>
      <c r="B141" s="54"/>
      <c r="C141" s="8"/>
      <c r="D141" s="8"/>
      <c r="E141" s="8"/>
      <c r="F141" s="8"/>
      <c r="G141" s="8"/>
      <c r="H141" s="8"/>
      <c r="I141" s="8"/>
      <c r="J141" s="8"/>
    </row>
    <row r="142" spans="1:10" ht="15">
      <c r="A142" s="8"/>
      <c r="B142" s="54"/>
      <c r="C142" s="8"/>
      <c r="D142" s="8"/>
      <c r="E142" s="8"/>
      <c r="F142" s="8"/>
      <c r="G142" s="8"/>
      <c r="H142" s="8"/>
      <c r="I142" s="8"/>
      <c r="J142" s="8"/>
    </row>
    <row r="143" spans="1:10" ht="15">
      <c r="A143" s="8"/>
      <c r="B143" s="54"/>
      <c r="C143" s="8"/>
      <c r="D143" s="8"/>
      <c r="E143" s="8"/>
      <c r="F143" s="8"/>
      <c r="G143" s="8"/>
      <c r="H143" s="8"/>
      <c r="I143" s="8"/>
      <c r="J143" s="8"/>
    </row>
    <row r="144" spans="1:10" ht="15">
      <c r="A144" s="8"/>
      <c r="B144" s="54"/>
      <c r="C144" s="8"/>
      <c r="D144" s="8"/>
      <c r="E144" s="8"/>
      <c r="F144" s="8"/>
      <c r="G144" s="8"/>
      <c r="H144" s="8"/>
      <c r="I144" s="8"/>
      <c r="J144" s="8"/>
    </row>
    <row r="145" spans="1:10" ht="15">
      <c r="A145" s="8"/>
      <c r="B145" s="55"/>
      <c r="C145" s="8"/>
      <c r="D145" s="8"/>
      <c r="E145" s="8"/>
      <c r="F145" s="8"/>
      <c r="G145" s="8"/>
      <c r="H145" s="8"/>
      <c r="I145" s="8"/>
      <c r="J145" s="8"/>
    </row>
    <row r="146" spans="1:10" ht="15">
      <c r="A146" s="8"/>
      <c r="B146" s="55"/>
      <c r="C146" s="8"/>
      <c r="D146" s="8"/>
      <c r="E146" s="8"/>
      <c r="F146" s="8"/>
      <c r="G146" s="8"/>
      <c r="H146" s="8"/>
      <c r="I146" s="8"/>
      <c r="J146" s="8"/>
    </row>
    <row r="147" spans="1:10" ht="15">
      <c r="A147" s="8"/>
      <c r="B147" s="55"/>
      <c r="C147" s="8"/>
      <c r="D147" s="8"/>
      <c r="E147" s="8"/>
      <c r="F147" s="8"/>
      <c r="G147" s="8"/>
      <c r="H147" s="8"/>
      <c r="I147" s="8"/>
      <c r="J147" s="8"/>
    </row>
    <row r="148" spans="1:10" ht="15">
      <c r="A148" s="8"/>
      <c r="B148" s="55"/>
      <c r="C148" s="8"/>
      <c r="D148" s="8"/>
      <c r="E148" s="8"/>
      <c r="F148" s="8"/>
      <c r="G148" s="8"/>
      <c r="H148" s="8"/>
      <c r="I148" s="8"/>
      <c r="J148" s="8"/>
    </row>
    <row r="149" spans="1:10" ht="15">
      <c r="A149" s="8"/>
      <c r="B149" s="55"/>
      <c r="C149" s="8"/>
      <c r="D149" s="8"/>
      <c r="E149" s="8"/>
      <c r="F149" s="8"/>
      <c r="G149" s="8"/>
      <c r="H149" s="8"/>
      <c r="I149" s="8"/>
      <c r="J149" s="8"/>
    </row>
    <row r="150" spans="1:10" ht="15">
      <c r="A150" s="8"/>
      <c r="B150" s="55"/>
      <c r="C150" s="8"/>
      <c r="D150" s="8"/>
      <c r="E150" s="8"/>
      <c r="F150" s="8"/>
      <c r="G150" s="8"/>
      <c r="H150" s="8"/>
      <c r="I150" s="8"/>
      <c r="J150" s="8"/>
    </row>
    <row r="151" spans="1:10" ht="15">
      <c r="A151" s="8"/>
      <c r="B151" s="55"/>
      <c r="C151" s="8"/>
      <c r="D151" s="8"/>
      <c r="E151" s="8"/>
      <c r="F151" s="8"/>
      <c r="G151" s="8"/>
      <c r="H151" s="8"/>
      <c r="I151" s="8"/>
      <c r="J151" s="8"/>
    </row>
    <row r="152" spans="1:10" ht="15">
      <c r="A152" s="8"/>
      <c r="B152" s="55"/>
      <c r="C152" s="8"/>
      <c r="D152" s="8"/>
      <c r="E152" s="8"/>
      <c r="F152" s="8"/>
      <c r="G152" s="8"/>
      <c r="H152" s="8"/>
      <c r="I152" s="8"/>
      <c r="J152" s="8"/>
    </row>
    <row r="153" spans="1:10" ht="15">
      <c r="A153" s="8"/>
      <c r="B153" s="55"/>
      <c r="C153" s="8"/>
      <c r="D153" s="8"/>
      <c r="E153" s="8"/>
      <c r="F153" s="8"/>
      <c r="G153" s="8"/>
      <c r="H153" s="8"/>
      <c r="I153" s="8"/>
      <c r="J153" s="8"/>
    </row>
    <row r="154" spans="1:10" ht="15">
      <c r="A154" s="8"/>
      <c r="B154" s="55"/>
      <c r="C154" s="8"/>
      <c r="D154" s="8"/>
      <c r="E154" s="8"/>
      <c r="F154" s="8"/>
      <c r="G154" s="8"/>
      <c r="H154" s="8"/>
      <c r="I154" s="8"/>
      <c r="J154" s="8"/>
    </row>
    <row r="155" spans="1:10" ht="15">
      <c r="A155" s="8"/>
      <c r="B155" s="55"/>
      <c r="C155" s="8"/>
      <c r="D155" s="8"/>
      <c r="E155" s="8"/>
      <c r="F155" s="8"/>
      <c r="G155" s="8"/>
      <c r="H155" s="8"/>
      <c r="I155" s="8"/>
      <c r="J155" s="8"/>
    </row>
    <row r="156" spans="1:10" ht="15">
      <c r="A156" s="8"/>
      <c r="B156" s="55"/>
      <c r="C156" s="8"/>
      <c r="D156" s="8"/>
      <c r="E156" s="8"/>
      <c r="F156" s="8"/>
      <c r="G156" s="8"/>
      <c r="H156" s="8"/>
      <c r="I156" s="8"/>
      <c r="J156" s="8"/>
    </row>
    <row r="157" spans="1:10" ht="15">
      <c r="A157" s="8"/>
      <c r="B157" s="55"/>
      <c r="C157" s="8"/>
      <c r="D157" s="8"/>
      <c r="E157" s="8"/>
      <c r="F157" s="8"/>
      <c r="G157" s="8"/>
      <c r="H157" s="8"/>
      <c r="I157" s="8"/>
      <c r="J157" s="8"/>
    </row>
    <row r="158" spans="1:10" ht="15">
      <c r="A158" s="8"/>
      <c r="B158" s="55"/>
      <c r="C158" s="8"/>
      <c r="D158" s="8"/>
      <c r="E158" s="8"/>
      <c r="F158" s="8"/>
      <c r="G158" s="8"/>
      <c r="H158" s="8"/>
      <c r="I158" s="8"/>
      <c r="J158" s="8"/>
    </row>
    <row r="159" spans="1:10" ht="15">
      <c r="A159" s="8"/>
      <c r="B159" s="55"/>
      <c r="C159" s="8"/>
      <c r="D159" s="8"/>
      <c r="E159" s="8"/>
      <c r="F159" s="8"/>
      <c r="G159" s="8"/>
      <c r="H159" s="8"/>
      <c r="I159" s="8"/>
      <c r="J159" s="8"/>
    </row>
    <row r="160" spans="1:10" ht="15">
      <c r="A160" s="8"/>
      <c r="B160" s="55"/>
      <c r="C160" s="8"/>
      <c r="D160" s="8"/>
      <c r="E160" s="8"/>
      <c r="F160" s="8"/>
      <c r="G160" s="8"/>
      <c r="H160" s="8"/>
      <c r="I160" s="8"/>
      <c r="J160" s="8"/>
    </row>
    <row r="161" spans="1:10" ht="15">
      <c r="A161" s="8"/>
      <c r="B161" s="55"/>
      <c r="C161" s="8"/>
      <c r="D161" s="8"/>
      <c r="E161" s="8"/>
      <c r="F161" s="8"/>
      <c r="G161" s="8"/>
      <c r="H161" s="8"/>
      <c r="I161" s="8"/>
      <c r="J161" s="8"/>
    </row>
    <row r="162" spans="1:10" ht="15">
      <c r="A162" s="8"/>
      <c r="B162" s="55"/>
      <c r="C162" s="8"/>
      <c r="D162" s="8"/>
      <c r="E162" s="8"/>
      <c r="F162" s="8"/>
      <c r="G162" s="8"/>
      <c r="H162" s="8"/>
      <c r="I162" s="8"/>
      <c r="J162" s="8"/>
    </row>
    <row r="163" spans="1:10" ht="15">
      <c r="A163" s="8"/>
      <c r="B163" s="55"/>
      <c r="C163" s="8"/>
      <c r="D163" s="8"/>
      <c r="E163" s="8"/>
      <c r="F163" s="8"/>
      <c r="G163" s="8"/>
      <c r="H163" s="8"/>
      <c r="I163" s="8"/>
      <c r="J163" s="8"/>
    </row>
    <row r="164" spans="1:10" ht="15">
      <c r="A164" s="8"/>
      <c r="B164" s="55"/>
      <c r="C164" s="8"/>
      <c r="D164" s="8"/>
      <c r="E164" s="8"/>
      <c r="F164" s="8"/>
      <c r="G164" s="8"/>
      <c r="H164" s="8"/>
      <c r="I164" s="8"/>
      <c r="J164" s="8"/>
    </row>
    <row r="165" spans="1:10" ht="15">
      <c r="A165" s="8"/>
      <c r="B165" s="55"/>
      <c r="C165" s="8"/>
      <c r="D165" s="8"/>
      <c r="E165" s="8"/>
      <c r="F165" s="8"/>
      <c r="G165" s="8"/>
      <c r="H165" s="8"/>
      <c r="I165" s="8"/>
      <c r="J165" s="8"/>
    </row>
    <row r="166" spans="1:10" ht="15">
      <c r="A166" s="8"/>
      <c r="B166" s="55"/>
      <c r="C166" s="8"/>
      <c r="D166" s="8"/>
      <c r="E166" s="8"/>
      <c r="F166" s="8"/>
      <c r="G166" s="8"/>
      <c r="H166" s="8"/>
      <c r="I166" s="8"/>
      <c r="J166" s="8"/>
    </row>
    <row r="167" spans="1:10" ht="15">
      <c r="A167" s="8"/>
      <c r="B167" s="55"/>
      <c r="C167" s="8"/>
      <c r="D167" s="8"/>
      <c r="E167" s="8"/>
      <c r="F167" s="8"/>
      <c r="G167" s="8"/>
      <c r="H167" s="8"/>
      <c r="I167" s="8"/>
      <c r="J167" s="8"/>
    </row>
    <row r="168" spans="1:10" ht="15">
      <c r="A168" s="8"/>
      <c r="B168" s="55"/>
      <c r="C168" s="8"/>
      <c r="D168" s="8"/>
      <c r="E168" s="8"/>
      <c r="F168" s="8"/>
      <c r="G168" s="8"/>
      <c r="H168" s="8"/>
      <c r="I168" s="8"/>
      <c r="J168" s="8"/>
    </row>
    <row r="169" spans="1:10" ht="15">
      <c r="A169" s="8"/>
      <c r="B169" s="55"/>
      <c r="C169" s="8"/>
      <c r="D169" s="8"/>
      <c r="E169" s="8"/>
      <c r="F169" s="8"/>
      <c r="G169" s="8"/>
      <c r="H169" s="8"/>
      <c r="I169" s="8"/>
      <c r="J169" s="8"/>
    </row>
    <row r="170" spans="1:10" ht="15">
      <c r="A170" s="8"/>
      <c r="B170" s="55"/>
      <c r="C170" s="8"/>
      <c r="D170" s="8"/>
      <c r="E170" s="8"/>
      <c r="F170" s="8"/>
      <c r="G170" s="8"/>
      <c r="H170" s="8"/>
      <c r="I170" s="8"/>
      <c r="J170" s="8"/>
    </row>
    <row r="171" spans="1:10" ht="15">
      <c r="A171" s="8"/>
      <c r="B171" s="55"/>
      <c r="C171" s="8"/>
      <c r="D171" s="8"/>
      <c r="E171" s="8"/>
      <c r="F171" s="8"/>
      <c r="G171" s="8"/>
      <c r="H171" s="8"/>
      <c r="I171" s="8"/>
      <c r="J171" s="8"/>
    </row>
    <row r="172" spans="1:10" ht="15">
      <c r="A172" s="8"/>
      <c r="B172" s="55"/>
      <c r="C172" s="8"/>
      <c r="D172" s="8"/>
      <c r="E172" s="8"/>
      <c r="F172" s="8"/>
      <c r="G172" s="8"/>
      <c r="H172" s="8"/>
      <c r="I172" s="8"/>
      <c r="J172" s="8"/>
    </row>
    <row r="173" spans="1:10" ht="15">
      <c r="A173" s="8"/>
      <c r="B173" s="55"/>
      <c r="C173" s="8"/>
      <c r="D173" s="8"/>
      <c r="E173" s="8"/>
      <c r="F173" s="8"/>
      <c r="G173" s="8"/>
      <c r="H173" s="8"/>
      <c r="I173" s="8"/>
      <c r="J173" s="8"/>
    </row>
    <row r="174" spans="1:10" ht="15">
      <c r="A174" s="8"/>
      <c r="B174" s="55"/>
      <c r="C174" s="8"/>
      <c r="D174" s="8"/>
      <c r="E174" s="8"/>
      <c r="F174" s="8"/>
      <c r="G174" s="8"/>
      <c r="H174" s="8"/>
      <c r="I174" s="8"/>
      <c r="J174" s="8"/>
    </row>
    <row r="175" spans="1:10" ht="15">
      <c r="A175" s="8"/>
      <c r="B175" s="55"/>
      <c r="C175" s="8"/>
      <c r="D175" s="8"/>
      <c r="E175" s="8"/>
      <c r="F175" s="8"/>
      <c r="G175" s="8"/>
      <c r="H175" s="8"/>
      <c r="I175" s="8"/>
      <c r="J175" s="8"/>
    </row>
    <row r="176" spans="1:10" ht="15">
      <c r="A176" s="8"/>
      <c r="B176" s="55"/>
      <c r="C176" s="8"/>
      <c r="D176" s="8"/>
      <c r="E176" s="8"/>
      <c r="F176" s="8"/>
      <c r="G176" s="8"/>
      <c r="H176" s="8"/>
      <c r="I176" s="8"/>
      <c r="J176" s="8"/>
    </row>
    <row r="177" spans="1:10" ht="15">
      <c r="A177" s="8"/>
      <c r="B177" s="55"/>
      <c r="C177" s="8"/>
      <c r="D177" s="8"/>
      <c r="E177" s="8"/>
      <c r="F177" s="8"/>
      <c r="G177" s="8"/>
      <c r="H177" s="8"/>
      <c r="I177" s="8"/>
      <c r="J177" s="8"/>
    </row>
    <row r="178" spans="1:10" ht="15">
      <c r="A178" s="8"/>
      <c r="B178" s="55"/>
      <c r="C178" s="8"/>
      <c r="D178" s="8"/>
      <c r="E178" s="8"/>
      <c r="F178" s="8"/>
      <c r="G178" s="8"/>
      <c r="H178" s="8"/>
      <c r="I178" s="8"/>
      <c r="J178" s="8"/>
    </row>
    <row r="179" spans="1:10" ht="15">
      <c r="A179" s="8"/>
      <c r="B179" s="55"/>
      <c r="C179" s="8"/>
      <c r="D179" s="8"/>
      <c r="E179" s="8"/>
      <c r="F179" s="8"/>
      <c r="G179" s="8"/>
      <c r="H179" s="8"/>
      <c r="I179" s="8"/>
      <c r="J179" s="8"/>
    </row>
    <row r="180" spans="1:10" ht="15">
      <c r="A180" s="8"/>
      <c r="B180" s="55"/>
      <c r="C180" s="8"/>
      <c r="D180" s="8"/>
      <c r="E180" s="8"/>
      <c r="F180" s="8"/>
      <c r="G180" s="8"/>
      <c r="H180" s="8"/>
      <c r="I180" s="8"/>
      <c r="J180" s="8"/>
    </row>
    <row r="181" spans="1:10" ht="14.25">
      <c r="A181" s="56"/>
      <c r="B181" s="57"/>
      <c r="C181" s="56"/>
      <c r="D181" s="56"/>
      <c r="E181" s="56"/>
      <c r="F181" s="56"/>
    </row>
    <row r="182" spans="1:10" ht="14.25">
      <c r="A182" s="56"/>
      <c r="B182" s="57"/>
      <c r="C182" s="56"/>
      <c r="D182" s="56"/>
      <c r="E182" s="56"/>
      <c r="F182" s="56"/>
    </row>
    <row r="183" spans="1:10" ht="14.25">
      <c r="A183" s="56"/>
      <c r="B183" s="57"/>
      <c r="C183" s="56"/>
      <c r="D183" s="56"/>
      <c r="E183" s="56"/>
      <c r="F183" s="56"/>
    </row>
    <row r="184" spans="1:10" ht="14.25">
      <c r="A184" s="56"/>
      <c r="B184" s="57"/>
      <c r="C184" s="56"/>
      <c r="D184" s="56"/>
      <c r="E184" s="56"/>
      <c r="F184" s="56"/>
    </row>
    <row r="185" spans="1:10" ht="14.25">
      <c r="A185" s="56"/>
      <c r="B185" s="57"/>
      <c r="C185" s="56"/>
      <c r="D185" s="56"/>
      <c r="E185" s="56"/>
      <c r="F185" s="56"/>
    </row>
    <row r="186" spans="1:10" ht="14.25">
      <c r="A186" s="56"/>
      <c r="B186" s="57"/>
      <c r="C186" s="56"/>
      <c r="D186" s="56"/>
      <c r="E186" s="56"/>
      <c r="F186" s="56"/>
    </row>
    <row r="187" spans="1:10" ht="14.25">
      <c r="A187" s="56"/>
      <c r="B187" s="57"/>
      <c r="C187" s="56"/>
      <c r="D187" s="56"/>
      <c r="E187" s="56"/>
      <c r="F187" s="56"/>
    </row>
    <row r="188" spans="1:10" ht="14.25">
      <c r="A188" s="56"/>
      <c r="B188" s="57"/>
      <c r="C188" s="56"/>
      <c r="D188" s="56"/>
      <c r="E188" s="56"/>
      <c r="F188" s="56"/>
    </row>
    <row r="189" spans="1:10" ht="14.25">
      <c r="A189" s="56"/>
      <c r="B189" s="57"/>
      <c r="C189" s="56"/>
      <c r="D189" s="56"/>
      <c r="E189" s="56"/>
      <c r="F189" s="56"/>
    </row>
    <row r="190" spans="1:10" ht="14.25">
      <c r="A190" s="56"/>
      <c r="B190" s="57"/>
      <c r="C190" s="56"/>
      <c r="D190" s="56"/>
      <c r="E190" s="56"/>
      <c r="F190" s="56"/>
    </row>
    <row r="191" spans="1:10" ht="14.25">
      <c r="A191" s="56"/>
      <c r="B191" s="57"/>
      <c r="C191" s="56"/>
      <c r="D191" s="56"/>
      <c r="E191" s="56"/>
      <c r="F191" s="56"/>
    </row>
    <row r="192" spans="1:10" ht="14.25">
      <c r="A192" s="56"/>
      <c r="B192" s="57"/>
      <c r="C192" s="56"/>
      <c r="D192" s="56"/>
      <c r="E192" s="56"/>
      <c r="F192" s="56"/>
    </row>
    <row r="193" spans="1:6" ht="14.25">
      <c r="A193" s="56"/>
      <c r="B193" s="57"/>
      <c r="C193" s="56"/>
      <c r="D193" s="56"/>
      <c r="E193" s="56"/>
      <c r="F193" s="56"/>
    </row>
    <row r="194" spans="1:6" ht="14.25">
      <c r="A194" s="56"/>
      <c r="B194" s="57"/>
      <c r="C194" s="56"/>
      <c r="D194" s="56"/>
      <c r="E194" s="56"/>
      <c r="F194" s="56"/>
    </row>
    <row r="195" spans="1:6" ht="14.25">
      <c r="A195" s="56"/>
      <c r="B195" s="57"/>
      <c r="C195" s="56"/>
      <c r="D195" s="56"/>
      <c r="E195" s="56"/>
      <c r="F195" s="56"/>
    </row>
    <row r="196" spans="1:6" ht="14.25">
      <c r="A196" s="56"/>
      <c r="B196" s="57"/>
      <c r="C196" s="56"/>
      <c r="D196" s="56"/>
      <c r="E196" s="56"/>
      <c r="F196" s="56"/>
    </row>
    <row r="197" spans="1:6" ht="14.25">
      <c r="A197" s="56"/>
      <c r="B197" s="57"/>
      <c r="C197" s="56"/>
      <c r="D197" s="56"/>
      <c r="E197" s="56"/>
      <c r="F197" s="56"/>
    </row>
    <row r="198" spans="1:6" ht="14.25">
      <c r="A198" s="56"/>
      <c r="B198" s="57"/>
      <c r="C198" s="56"/>
      <c r="D198" s="56"/>
      <c r="E198" s="56"/>
      <c r="F198" s="56"/>
    </row>
    <row r="199" spans="1:6" ht="14.25">
      <c r="A199" s="56"/>
      <c r="B199" s="57"/>
      <c r="C199" s="56"/>
      <c r="D199" s="56"/>
      <c r="E199" s="56"/>
      <c r="F199" s="56"/>
    </row>
    <row r="200" spans="1:6" ht="14.25">
      <c r="A200" s="56"/>
      <c r="B200" s="57"/>
      <c r="C200" s="56"/>
      <c r="D200" s="56"/>
      <c r="E200" s="56"/>
      <c r="F200" s="56"/>
    </row>
    <row r="201" spans="1:6" ht="14.25">
      <c r="A201" s="56"/>
      <c r="B201" s="57"/>
      <c r="C201" s="56"/>
      <c r="D201" s="56"/>
      <c r="E201" s="56"/>
      <c r="F201" s="56"/>
    </row>
    <row r="202" spans="1:6" ht="14.25">
      <c r="A202" s="56"/>
      <c r="B202" s="57"/>
      <c r="C202" s="56"/>
      <c r="D202" s="56"/>
      <c r="E202" s="56"/>
      <c r="F202" s="56"/>
    </row>
    <row r="203" spans="1:6" ht="14.25">
      <c r="A203" s="56"/>
      <c r="B203" s="57"/>
      <c r="C203" s="56"/>
      <c r="D203" s="56"/>
      <c r="E203" s="56"/>
      <c r="F203" s="56"/>
    </row>
    <row r="204" spans="1:6" ht="14.25">
      <c r="A204" s="56"/>
      <c r="B204" s="57"/>
      <c r="C204" s="56"/>
      <c r="D204" s="56"/>
      <c r="E204" s="56"/>
      <c r="F204" s="56"/>
    </row>
    <row r="205" spans="1:6">
      <c r="A205" s="56"/>
      <c r="B205" s="56"/>
      <c r="C205" s="56"/>
      <c r="D205" s="56"/>
      <c r="E205" s="56"/>
      <c r="F205" s="56"/>
    </row>
    <row r="206" spans="1:6">
      <c r="A206" s="56"/>
      <c r="B206" s="56"/>
      <c r="C206" s="56"/>
      <c r="D206" s="56"/>
      <c r="E206" s="56"/>
      <c r="F206" s="56"/>
    </row>
    <row r="207" spans="1:6">
      <c r="A207" s="56"/>
      <c r="B207" s="56"/>
      <c r="C207" s="56"/>
      <c r="D207" s="56"/>
      <c r="E207" s="56"/>
      <c r="F207" s="56"/>
    </row>
    <row r="208" spans="1:6">
      <c r="A208" s="56"/>
      <c r="B208" s="56"/>
      <c r="C208" s="56"/>
      <c r="D208" s="56"/>
      <c r="E208" s="56"/>
      <c r="F208" s="56"/>
    </row>
    <row r="209" spans="1:6">
      <c r="A209" s="56"/>
      <c r="B209" s="56"/>
      <c r="C209" s="56"/>
      <c r="D209" s="56"/>
      <c r="E209" s="56"/>
      <c r="F209" s="56"/>
    </row>
    <row r="210" spans="1:6">
      <c r="A210" s="56"/>
      <c r="B210" s="56"/>
      <c r="C210" s="56"/>
      <c r="D210" s="56"/>
      <c r="E210" s="56"/>
      <c r="F210" s="56"/>
    </row>
    <row r="211" spans="1:6">
      <c r="A211" s="56"/>
      <c r="B211" s="56"/>
      <c r="C211" s="56"/>
      <c r="D211" s="56"/>
      <c r="E211" s="56"/>
      <c r="F211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 York State Senate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senateuser</dc:creator>
  <cp:lastModifiedBy>senateuser</cp:lastModifiedBy>
  <dcterms:created xsi:type="dcterms:W3CDTF">2013-09-17T18:31:51Z</dcterms:created>
  <dcterms:modified xsi:type="dcterms:W3CDTF">2013-09-17T18:37:57Z</dcterms:modified>
</cp:coreProperties>
</file>